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اردیبهشت99\تارنما\"/>
    </mc:Choice>
  </mc:AlternateContent>
  <xr:revisionPtr revIDLastSave="0" documentId="13_ncr:1_{4F71BB0D-384B-47AD-8F11-78C6F7345F7F}" xr6:coauthVersionLast="45" xr6:coauthVersionMax="45" xr10:uidLastSave="{00000000-0000-0000-0000-000000000000}"/>
  <bookViews>
    <workbookView xWindow="-120" yWindow="-120" windowWidth="29040" windowHeight="15840" tabRatio="808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33" i="3" l="1"/>
  <c r="Y82" i="1"/>
  <c r="E11" i="15"/>
  <c r="G11" i="15"/>
  <c r="S10" i="6"/>
  <c r="Q10" i="6"/>
  <c r="O10" i="6"/>
  <c r="M10" i="6"/>
  <c r="K10" i="6"/>
  <c r="C11" i="15" l="1"/>
  <c r="E10" i="14"/>
  <c r="C10" i="14"/>
  <c r="Q32" i="12"/>
  <c r="I32" i="12"/>
  <c r="K32" i="12"/>
  <c r="G32" i="12"/>
  <c r="E32" i="12"/>
  <c r="C32" i="12"/>
  <c r="O32" i="12"/>
  <c r="M32" i="12"/>
  <c r="U80" i="11"/>
  <c r="K80" i="11"/>
  <c r="I80" i="11"/>
  <c r="G80" i="11"/>
  <c r="E80" i="11"/>
  <c r="C80" i="11"/>
  <c r="Q80" i="11"/>
  <c r="O80" i="11"/>
  <c r="M80" i="11"/>
  <c r="Q25" i="10"/>
  <c r="O25" i="10"/>
  <c r="M25" i="10"/>
  <c r="I25" i="10"/>
  <c r="G25" i="10"/>
  <c r="E25" i="10"/>
  <c r="I102" i="9"/>
  <c r="O102" i="9"/>
  <c r="M102" i="9"/>
  <c r="G102" i="9"/>
  <c r="E102" i="9"/>
  <c r="S22" i="8"/>
  <c r="Q22" i="8"/>
  <c r="O22" i="8"/>
  <c r="M22" i="8"/>
  <c r="K22" i="8"/>
  <c r="I22" i="8"/>
  <c r="S14" i="7"/>
  <c r="Q14" i="7"/>
  <c r="O14" i="7"/>
  <c r="M14" i="7"/>
  <c r="K14" i="7"/>
  <c r="I14" i="7"/>
  <c r="AI33" i="3"/>
  <c r="AG33" i="3"/>
  <c r="AA33" i="3"/>
  <c r="W33" i="3"/>
  <c r="S33" i="3"/>
  <c r="Q33" i="3"/>
  <c r="W82" i="1"/>
  <c r="U82" i="1"/>
  <c r="O82" i="1"/>
  <c r="K82" i="1"/>
  <c r="G82" i="1"/>
  <c r="E82" i="1"/>
  <c r="S80" i="11" l="1"/>
  <c r="Q102" i="9"/>
</calcChain>
</file>

<file path=xl/sharedStrings.xml><?xml version="1.0" encoding="utf-8"?>
<sst xmlns="http://schemas.openxmlformats.org/spreadsheetml/2006/main" count="828" uniqueCount="234">
  <si>
    <t>صندوق سرمایه‌گذاری مشترک پیشرو</t>
  </si>
  <si>
    <t>صورت وضعیت پورتفوی</t>
  </si>
  <si>
    <t>برای ماه منتهی به 1399/02/31</t>
  </si>
  <si>
    <t>نام شرکت</t>
  </si>
  <si>
    <t>1399/01/31</t>
  </si>
  <si>
    <t>تغییرات طی دوره</t>
  </si>
  <si>
    <t>1399/02/31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</si>
  <si>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</si>
  <si>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</si>
  <si>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</si>
  <si>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</si>
  <si>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</si>
  <si>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</si>
  <si>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</si>
  <si>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</si>
  <si>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</si>
  <si>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</si>
  <si>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بانک صادرات ایران</t>
  </si>
  <si>
    <t>به پرداخت ملت</t>
  </si>
  <si>
    <t>بیمه اتکایی ایرانیان</t>
  </si>
  <si>
    <t>پالایش نفت اصفهان</t>
  </si>
  <si>
    <t>پالایش نفت شیراز</t>
  </si>
  <si>
    <t>پتروشيمي تندگويان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</si>
  <si>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</si>
  <si>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</si>
  <si>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</si>
  <si>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</si>
  <si>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</si>
  <si>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</si>
  <si>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</si>
  <si>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</si>
  <si>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</si>
  <si>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</si>
  <si>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</si>
  <si>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</si>
  <si>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</si>
  <si>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</si>
  <si>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</si>
  <si>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 معادن‌ روی‌ ایران‌</t>
  </si>
  <si>
    <t>توسعه‌معادن‌وفلزات‌</t>
  </si>
  <si>
    <t>تولیدی و خدمات صنایع نسوز توکا</t>
  </si>
  <si>
    <t>ح . توسعه‌معادن‌وفلزات‌</t>
  </si>
  <si>
    <t>ح . معدنی‌وصنعتی‌چادرملو</t>
  </si>
  <si>
    <t>ح. کویر تایر</t>
  </si>
  <si>
    <t>داروسازی کاسپین تامین</t>
  </si>
  <si>
    <t>س. نفت و گاز و پتروشیمی تأمین</t>
  </si>
  <si>
    <t>س.ص.بازنشستگی کارکنان بانکها</t>
  </si>
  <si>
    <t>سخت آژند</t>
  </si>
  <si>
    <t>سرمايه گذاري تامين اجتماعي</t>
  </si>
  <si>
    <t>سرمايه گذاري صبا تامين</t>
  </si>
  <si>
    <t>سرمايه گذاري كشاورزي كوثر</t>
  </si>
  <si>
    <t>سرمایه گذاری صدرتامین</t>
  </si>
  <si>
    <t>سرمایه‌ گذاری‌ پارس‌ توشه‌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</si>
  <si>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</si>
  <si>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</si>
  <si>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</si>
  <si>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</si>
  <si>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</si>
  <si>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</si>
  <si>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</si>
  <si>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</si>
  <si>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سیمان‌هگمتان‌</t>
  </si>
  <si>
    <t>شرکت آهن و فولاد ارفع</t>
  </si>
  <si>
    <t>صنایع‌جوشکاب‌یزد</t>
  </si>
  <si>
    <t>صنعتی دوده فام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</si>
  <si>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</si>
  <si>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</si>
  <si>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</si>
  <si>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</si>
  <si>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</si>
  <si>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</si>
  <si>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</si>
  <si>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</si>
  <si>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</si>
  <si>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</si>
  <si>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</si>
  <si>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</si>
  <si>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</si>
  <si>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</si>
  <si>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</si>
  <si>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</si>
  <si>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</si>
  <si>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</si>
  <si>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کویر تایر</t>
  </si>
  <si>
    <t>تولید نیروی برق دماوند</t>
  </si>
  <si>
    <t>فجر انرژی خلیج فارس</t>
  </si>
  <si>
    <t>شيرپاستوريزه پگاه گيلان</t>
  </si>
  <si>
    <t>ح . معدنی و صنعتی گل گهر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</si>
  <si>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</si>
  <si>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</si>
  <si>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</si>
  <si>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</si>
  <si>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</si>
  <si>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</si>
  <si>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</si>
  <si>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</si>
  <si>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</si>
  <si>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</si>
  <si>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</si>
  <si>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</si>
  <si>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</si>
  <si>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</si>
  <si>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</si>
  <si>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</si>
  <si>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</si>
  <si>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</si>
  <si>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</si>
  <si>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</si>
  <si>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</si>
  <si>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</si>
  <si>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</si>
  <si>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اسنادخزانه-م15بودجه97-990224</t>
  </si>
  <si>
    <t>1398/03/28</t>
  </si>
  <si>
    <t>1399/02/24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</si>
  <si>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</si>
  <si>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</si>
  <si>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</si>
  <si>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</si>
  <si>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</si>
  <si>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</si>
  <si>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</si>
  <si>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</si>
  <si>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</si>
  <si>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</si>
  <si>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</si>
  <si>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</si>
  <si>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</si>
  <si>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</si>
  <si>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</si>
  <si>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</si>
  <si>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</si>
  <si>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</si>
  <si>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</si>
  <si>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</si>
  <si>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</si>
  <si>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</si>
  <si>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</si>
  <si>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</si>
  <si>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</si>
  <si>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</si>
  <si>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</si>
  <si>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اسنادخزانه-م2بودجه98-990430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</si>
  <si>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</si>
  <si>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</si>
  <si>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</si>
  <si>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</si>
  <si>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</si>
  <si>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</si>
  <si>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</si>
  <si>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</si>
  <si>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</si>
  <si>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</si>
  <si>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</si>
  <si>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</si>
  <si>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</si>
  <si>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اسنادخزانه-م6بودجه97-990423</t>
  </si>
  <si>
    <t>1397/07/10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</si>
  <si>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</si>
  <si>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</si>
  <si>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</si>
  <si>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</si>
  <si>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</si>
  <si>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</si>
  <si>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</si>
  <si>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</si>
  <si>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</si>
  <si>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</si>
  <si>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</si>
  <si>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</si>
  <si>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</si>
  <si>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</si>
  <si>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</si>
  <si>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</si>
  <si>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</si>
  <si>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</si>
  <si>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</si>
  <si>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</si>
  <si>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</si>
  <si>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</si>
  <si>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</si>
  <si>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</si>
  <si>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</si>
  <si>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</si>
  <si>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</si>
  <si>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</si>
  <si>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</si>
  <si>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</si>
  <si>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</si>
  <si>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</si>
  <si>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</si>
  <si>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</si>
  <si>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</si>
  <si>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</si>
  <si>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</si>
  <si>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</si>
  <si>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</si>
  <si>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</si>
  <si>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</si>
  <si>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1399/02/07</t>
  </si>
  <si>
    <t>1399/02/28</t>
  </si>
  <si>
    <t>1399/02/20</t>
  </si>
  <si>
    <t>1399/02/30</t>
  </si>
  <si>
    <t>1399/02/22</t>
  </si>
  <si>
    <t>1399/02/03</t>
  </si>
  <si>
    <t>1399/02/16</t>
  </si>
  <si>
    <t>1399/02/29</t>
  </si>
  <si>
    <t>بهای فروش</t>
  </si>
  <si>
    <t>ارزش دفتری</t>
  </si>
  <si>
    <t>سود و زیان ناشی از تغییر قیمت</t>
  </si>
  <si>
    <t>اجاره دولتی آپرورش-ملت991118</t>
  </si>
  <si>
    <t>اجاره دولت آپرورش-کاردان991118</t>
  </si>
  <si>
    <t>اجاره تامین اجتماعی-سپهر991226</t>
  </si>
  <si>
    <t>اجاره تامین اجتماعی-سپهر000523</t>
  </si>
  <si>
    <t>صکوک اجاره رایتل  ماهانه 21 %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</si>
  <si>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</si>
  <si>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</si>
  <si>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</si>
  <si>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</si>
  <si>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</si>
  <si>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</si>
  <si>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</si>
  <si>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</si>
  <si>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</si>
  <si>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</si>
  <si>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</si>
  <si>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</si>
  <si>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</si>
  <si>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</si>
  <si>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</si>
  <si>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</si>
  <si>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</si>
  <si>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1399/02/01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</si>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</sst>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412749</xdr:colOff>
      <xdr:row>41</xdr:row>
      <xdr:rowOff>96353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04E88-0D45-43EF-A951-8C924311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202751" y="0"/>
          <a:ext cx="6445249" cy="7906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7D8A-FD8F-45B7-A4A2-87955B8FF6CC}">
  <dimension ref="A1"/>
  <sheetViews>
    <sheetView rightToLeft="1" tabSelected="1" view="pageBreakPreview" zoomScale="80" zoomScaleNormal="100" zoomScaleSheetLayoutView="8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workbookViewId="0">
      <selection activeCell="U8" sqref="U8"/>
    </sheetView>
  </sheetViews>
  <sheetFormatPr defaultRowHeight="22.5"/>
  <cols>
    <col min="1" max="1" width="32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4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J6" s="14" t="s">
        <v>184</v>
      </c>
      <c r="K6" s="14" t="s">
        <v>184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  <c r="T6" s="14" t="s">
        <v>185</v>
      </c>
      <c r="U6" s="14" t="s">
        <v>185</v>
      </c>
    </row>
    <row r="7" spans="1:21" ht="24">
      <c r="A7" s="14" t="s">
        <v>3</v>
      </c>
      <c r="C7" s="14" t="s">
        <v>215</v>
      </c>
      <c r="E7" s="14" t="s">
        <v>216</v>
      </c>
      <c r="G7" s="14" t="s">
        <v>217</v>
      </c>
      <c r="I7" s="14" t="s">
        <v>172</v>
      </c>
      <c r="K7" s="14" t="s">
        <v>218</v>
      </c>
      <c r="M7" s="14" t="s">
        <v>215</v>
      </c>
      <c r="O7" s="14" t="s">
        <v>216</v>
      </c>
      <c r="Q7" s="14" t="s">
        <v>217</v>
      </c>
      <c r="S7" s="14" t="s">
        <v>172</v>
      </c>
      <c r="U7" s="14" t="s">
        <v>218</v>
      </c>
    </row>
    <row r="8" spans="1:21">
      <c r="A8" s="1" t="s">
        <v>76</v>
      </c>
      <c r="C8" s="3">
        <v>0</v>
      </c>
      <c r="E8" s="3">
        <v>184900052919</v>
      </c>
      <c r="G8" s="3">
        <v>37058160900</v>
      </c>
      <c r="I8" s="3">
        <v>221958213819</v>
      </c>
      <c r="K8" s="8">
        <v>4.6159581087003569E-2</v>
      </c>
      <c r="M8" s="9">
        <v>0</v>
      </c>
      <c r="N8" s="9"/>
      <c r="O8" s="9">
        <v>193871319125</v>
      </c>
      <c r="P8" s="9"/>
      <c r="Q8" s="9">
        <v>37058160900</v>
      </c>
      <c r="R8" s="9"/>
      <c r="S8" s="9">
        <v>230929480025</v>
      </c>
      <c r="U8" s="8">
        <v>4.4810678903130702E-2</v>
      </c>
    </row>
    <row r="9" spans="1:21">
      <c r="A9" s="1" t="s">
        <v>75</v>
      </c>
      <c r="C9" s="3">
        <v>0</v>
      </c>
      <c r="E9" s="9">
        <v>-7424894500</v>
      </c>
      <c r="G9" s="3">
        <v>37282240887</v>
      </c>
      <c r="I9" s="3">
        <v>29857346387</v>
      </c>
      <c r="K9" s="8">
        <v>6.2092885768010404E-3</v>
      </c>
      <c r="M9" s="9">
        <v>0</v>
      </c>
      <c r="N9" s="9"/>
      <c r="O9" s="9">
        <v>0</v>
      </c>
      <c r="P9" s="9"/>
      <c r="Q9" s="9">
        <v>37282240887</v>
      </c>
      <c r="R9" s="9"/>
      <c r="S9" s="9">
        <v>37282240887</v>
      </c>
      <c r="U9" s="8">
        <v>7.2344272589002804E-3</v>
      </c>
    </row>
    <row r="10" spans="1:21">
      <c r="A10" s="1" t="s">
        <v>83</v>
      </c>
      <c r="C10" s="3">
        <v>0</v>
      </c>
      <c r="E10" s="3">
        <v>0</v>
      </c>
      <c r="G10" s="3">
        <v>26736981940</v>
      </c>
      <c r="I10" s="3">
        <v>26736981940</v>
      </c>
      <c r="K10" s="8">
        <v>5.5603614060780165E-3</v>
      </c>
      <c r="M10" s="9">
        <v>0</v>
      </c>
      <c r="N10" s="9"/>
      <c r="O10" s="9">
        <v>0</v>
      </c>
      <c r="P10" s="9"/>
      <c r="Q10" s="9">
        <v>26736981940</v>
      </c>
      <c r="R10" s="9"/>
      <c r="S10" s="9">
        <v>26736981940</v>
      </c>
      <c r="U10" s="8">
        <v>5.1881739499973767E-3</v>
      </c>
    </row>
    <row r="11" spans="1:21">
      <c r="A11" s="1" t="s">
        <v>15</v>
      </c>
      <c r="C11" s="3">
        <v>0</v>
      </c>
      <c r="E11" s="9">
        <v>8335347105</v>
      </c>
      <c r="F11" s="9"/>
      <c r="G11" s="9">
        <v>47471441523</v>
      </c>
      <c r="H11" s="9"/>
      <c r="I11" s="9">
        <v>55806788628</v>
      </c>
      <c r="K11" s="8">
        <v>1.1605869143369918E-2</v>
      </c>
      <c r="M11" s="9">
        <v>0</v>
      </c>
      <c r="N11" s="9"/>
      <c r="O11" s="9">
        <v>12514829953</v>
      </c>
      <c r="P11" s="9"/>
      <c r="Q11" s="9">
        <v>47471441523</v>
      </c>
      <c r="R11" s="9"/>
      <c r="S11" s="9">
        <v>59986271476</v>
      </c>
      <c r="U11" s="8">
        <v>1.164002772368458E-2</v>
      </c>
    </row>
    <row r="12" spans="1:21">
      <c r="A12" s="1" t="s">
        <v>54</v>
      </c>
      <c r="C12" s="3">
        <v>0</v>
      </c>
      <c r="E12" s="9">
        <v>23300564866</v>
      </c>
      <c r="F12" s="9"/>
      <c r="G12" s="9">
        <v>29297919070</v>
      </c>
      <c r="H12" s="9"/>
      <c r="I12" s="9">
        <v>52598483936</v>
      </c>
      <c r="K12" s="8">
        <v>1.09386534632917E-2</v>
      </c>
      <c r="M12" s="9">
        <v>0</v>
      </c>
      <c r="N12" s="9"/>
      <c r="O12" s="9">
        <v>27768565326</v>
      </c>
      <c r="P12" s="9"/>
      <c r="Q12" s="9">
        <v>29297919070</v>
      </c>
      <c r="R12" s="9"/>
      <c r="S12" s="9">
        <v>57066484396</v>
      </c>
      <c r="U12" s="8">
        <v>1.10734580449531E-2</v>
      </c>
    </row>
    <row r="13" spans="1:21">
      <c r="A13" s="1" t="s">
        <v>39</v>
      </c>
      <c r="C13" s="3">
        <v>0</v>
      </c>
      <c r="E13" s="9">
        <v>25912072209</v>
      </c>
      <c r="F13" s="9"/>
      <c r="G13" s="9">
        <v>93451410902</v>
      </c>
      <c r="H13" s="9"/>
      <c r="I13" s="9">
        <v>119363483111</v>
      </c>
      <c r="K13" s="8">
        <v>2.4823448894675415E-2</v>
      </c>
      <c r="M13" s="9">
        <v>0</v>
      </c>
      <c r="N13" s="9"/>
      <c r="O13" s="9">
        <v>25912072209</v>
      </c>
      <c r="P13" s="9"/>
      <c r="Q13" s="9">
        <v>93451410902</v>
      </c>
      <c r="R13" s="9"/>
      <c r="S13" s="9">
        <v>119363483111</v>
      </c>
      <c r="U13" s="8">
        <v>2.3161870515047447E-2</v>
      </c>
    </row>
    <row r="14" spans="1:21">
      <c r="A14" s="1" t="s">
        <v>80</v>
      </c>
      <c r="C14" s="3">
        <v>3131363789</v>
      </c>
      <c r="E14" s="9">
        <v>79515444065</v>
      </c>
      <c r="F14" s="9"/>
      <c r="G14" s="9">
        <v>5149810513</v>
      </c>
      <c r="H14" s="9"/>
      <c r="I14" s="9">
        <v>87796618367</v>
      </c>
      <c r="K14" s="8">
        <v>1.8258640015823235E-2</v>
      </c>
      <c r="M14" s="9">
        <v>3131363789</v>
      </c>
      <c r="N14" s="9"/>
      <c r="O14" s="9">
        <v>84541386924</v>
      </c>
      <c r="P14" s="9"/>
      <c r="Q14" s="9">
        <v>5149810513</v>
      </c>
      <c r="R14" s="9"/>
      <c r="S14" s="9">
        <v>92822561226</v>
      </c>
      <c r="U14" s="8">
        <v>1.8011741011213393E-2</v>
      </c>
    </row>
    <row r="15" spans="1:21">
      <c r="A15" s="1" t="s">
        <v>51</v>
      </c>
      <c r="C15" s="3">
        <v>0</v>
      </c>
      <c r="E15" s="9">
        <v>-5130347376</v>
      </c>
      <c r="F15" s="9"/>
      <c r="G15" s="9">
        <v>67793741347</v>
      </c>
      <c r="H15" s="9"/>
      <c r="I15" s="9">
        <v>62663393971</v>
      </c>
      <c r="K15" s="8">
        <v>1.3031804344713196E-2</v>
      </c>
      <c r="M15" s="9">
        <v>0</v>
      </c>
      <c r="N15" s="9"/>
      <c r="O15" s="9">
        <v>0</v>
      </c>
      <c r="P15" s="9"/>
      <c r="Q15" s="9">
        <v>67793741347</v>
      </c>
      <c r="R15" s="9"/>
      <c r="S15" s="9">
        <v>67793741347</v>
      </c>
      <c r="U15" s="8">
        <v>1.3155027131284568E-2</v>
      </c>
    </row>
    <row r="16" spans="1:21">
      <c r="A16" s="1" t="s">
        <v>38</v>
      </c>
      <c r="C16" s="3">
        <v>0</v>
      </c>
      <c r="E16" s="9">
        <v>-1870198142</v>
      </c>
      <c r="F16" s="9"/>
      <c r="G16" s="9">
        <v>13779217936</v>
      </c>
      <c r="H16" s="9"/>
      <c r="I16" s="9">
        <v>11909019794</v>
      </c>
      <c r="K16" s="8">
        <v>2.4766615093422461E-3</v>
      </c>
      <c r="M16" s="9">
        <v>0</v>
      </c>
      <c r="N16" s="9"/>
      <c r="O16" s="9">
        <v>0</v>
      </c>
      <c r="P16" s="9"/>
      <c r="Q16" s="9">
        <v>13779217936</v>
      </c>
      <c r="R16" s="9"/>
      <c r="S16" s="9">
        <v>13779217936</v>
      </c>
      <c r="U16" s="8">
        <v>2.6737864321155999E-3</v>
      </c>
    </row>
    <row r="17" spans="1:21">
      <c r="A17" s="1" t="s">
        <v>42</v>
      </c>
      <c r="C17" s="3">
        <v>0</v>
      </c>
      <c r="E17" s="9">
        <v>76454066</v>
      </c>
      <c r="F17" s="9"/>
      <c r="G17" s="9">
        <v>-32050265448</v>
      </c>
      <c r="H17" s="9"/>
      <c r="I17" s="9">
        <v>-31973811382</v>
      </c>
      <c r="K17" s="8">
        <v>-6.6494396118700755E-3</v>
      </c>
      <c r="M17" s="9">
        <v>0</v>
      </c>
      <c r="N17" s="9"/>
      <c r="O17" s="9">
        <v>0</v>
      </c>
      <c r="P17" s="9"/>
      <c r="Q17" s="9">
        <v>-32050265448</v>
      </c>
      <c r="R17" s="9"/>
      <c r="S17" s="9">
        <v>-32050265448</v>
      </c>
      <c r="U17" s="8">
        <v>-6.2191893109314273E-3</v>
      </c>
    </row>
    <row r="18" spans="1:21">
      <c r="A18" s="1" t="s">
        <v>48</v>
      </c>
      <c r="C18" s="3">
        <v>0</v>
      </c>
      <c r="E18" s="9">
        <v>44191743721</v>
      </c>
      <c r="F18" s="9"/>
      <c r="G18" s="9">
        <v>27020167607</v>
      </c>
      <c r="H18" s="9"/>
      <c r="I18" s="9">
        <v>71211911328</v>
      </c>
      <c r="K18" s="8">
        <v>1.4809598341721479E-2</v>
      </c>
      <c r="M18" s="9">
        <v>0</v>
      </c>
      <c r="N18" s="9"/>
      <c r="O18" s="9">
        <v>45833521133</v>
      </c>
      <c r="P18" s="9"/>
      <c r="Q18" s="9">
        <v>27020167607</v>
      </c>
      <c r="R18" s="9"/>
      <c r="S18" s="9">
        <v>72853688740</v>
      </c>
      <c r="U18" s="8">
        <v>1.4136883920941349E-2</v>
      </c>
    </row>
    <row r="19" spans="1:21">
      <c r="A19" s="1" t="s">
        <v>41</v>
      </c>
      <c r="C19" s="3">
        <v>0</v>
      </c>
      <c r="E19" s="9">
        <v>0</v>
      </c>
      <c r="F19" s="9"/>
      <c r="G19" s="9">
        <v>-6745040473</v>
      </c>
      <c r="H19" s="9"/>
      <c r="I19" s="9">
        <v>-6745040473</v>
      </c>
      <c r="K19" s="8">
        <v>-1.4027335924700637E-3</v>
      </c>
      <c r="M19" s="9">
        <v>0</v>
      </c>
      <c r="N19" s="9"/>
      <c r="O19" s="9">
        <v>0</v>
      </c>
      <c r="P19" s="9"/>
      <c r="Q19" s="9">
        <v>-6745040473</v>
      </c>
      <c r="R19" s="9"/>
      <c r="S19" s="9">
        <v>-6745040473</v>
      </c>
      <c r="U19" s="8">
        <v>-1.308840442508695E-3</v>
      </c>
    </row>
    <row r="20" spans="1:21">
      <c r="A20" s="1" t="s">
        <v>46</v>
      </c>
      <c r="C20" s="3">
        <v>0</v>
      </c>
      <c r="E20" s="9">
        <v>-2173412975</v>
      </c>
      <c r="F20" s="9"/>
      <c r="G20" s="9">
        <v>69764893867</v>
      </c>
      <c r="H20" s="9"/>
      <c r="I20" s="9">
        <v>67591480892</v>
      </c>
      <c r="K20" s="8">
        <v>1.4056674854885903E-2</v>
      </c>
      <c r="M20" s="9">
        <v>0</v>
      </c>
      <c r="N20" s="9"/>
      <c r="O20" s="9">
        <v>0</v>
      </c>
      <c r="P20" s="9"/>
      <c r="Q20" s="9">
        <v>69764893867</v>
      </c>
      <c r="R20" s="9"/>
      <c r="S20" s="9">
        <v>69764893867</v>
      </c>
      <c r="U20" s="8">
        <v>1.3537519148472042E-2</v>
      </c>
    </row>
    <row r="21" spans="1:21">
      <c r="A21" s="1" t="s">
        <v>22</v>
      </c>
      <c r="C21" s="3">
        <v>0</v>
      </c>
      <c r="E21" s="9">
        <v>7703181573</v>
      </c>
      <c r="F21" s="9"/>
      <c r="G21" s="9">
        <v>3367680885</v>
      </c>
      <c r="H21" s="9"/>
      <c r="I21" s="9">
        <v>11070862458</v>
      </c>
      <c r="K21" s="8">
        <v>2.3023539635701009E-3</v>
      </c>
      <c r="M21" s="9">
        <v>0</v>
      </c>
      <c r="N21" s="9"/>
      <c r="O21" s="9">
        <v>8483914478</v>
      </c>
      <c r="P21" s="9"/>
      <c r="Q21" s="9">
        <v>3367680885</v>
      </c>
      <c r="R21" s="9"/>
      <c r="S21" s="9">
        <v>11851595363</v>
      </c>
      <c r="U21" s="8">
        <v>2.2997411774526677E-3</v>
      </c>
    </row>
    <row r="22" spans="1:21">
      <c r="A22" s="1" t="s">
        <v>50</v>
      </c>
      <c r="C22" s="3">
        <v>0</v>
      </c>
      <c r="E22" s="9">
        <v>7275663564</v>
      </c>
      <c r="F22" s="9"/>
      <c r="G22" s="9">
        <v>22670363997</v>
      </c>
      <c r="H22" s="9"/>
      <c r="I22" s="9">
        <v>29946027561</v>
      </c>
      <c r="K22" s="8">
        <v>6.2277311735930733E-3</v>
      </c>
      <c r="M22" s="9">
        <v>0</v>
      </c>
      <c r="N22" s="9"/>
      <c r="O22" s="9">
        <v>0</v>
      </c>
      <c r="P22" s="9"/>
      <c r="Q22" s="9">
        <v>22670363997</v>
      </c>
      <c r="R22" s="9"/>
      <c r="S22" s="9">
        <v>22670363997</v>
      </c>
      <c r="U22" s="8">
        <v>4.3990676356118977E-3</v>
      </c>
    </row>
    <row r="23" spans="1:21">
      <c r="A23" s="1" t="s">
        <v>56</v>
      </c>
      <c r="C23" s="3">
        <v>19192488263</v>
      </c>
      <c r="E23" s="9">
        <v>59158567589</v>
      </c>
      <c r="F23" s="9"/>
      <c r="G23" s="9">
        <v>0</v>
      </c>
      <c r="H23" s="9"/>
      <c r="I23" s="9">
        <v>78351055852</v>
      </c>
      <c r="K23" s="8">
        <v>1.6294291856223019E-2</v>
      </c>
      <c r="M23" s="9">
        <v>19192488263</v>
      </c>
      <c r="N23" s="9"/>
      <c r="O23" s="9">
        <v>71794157589</v>
      </c>
      <c r="P23" s="9"/>
      <c r="Q23" s="9">
        <v>0</v>
      </c>
      <c r="R23" s="9"/>
      <c r="S23" s="9">
        <v>90986645852</v>
      </c>
      <c r="U23" s="8">
        <v>1.765549106725332E-2</v>
      </c>
    </row>
    <row r="24" spans="1:21">
      <c r="A24" s="1" t="s">
        <v>70</v>
      </c>
      <c r="C24" s="3">
        <v>4077126890</v>
      </c>
      <c r="E24" s="9">
        <v>67021703048</v>
      </c>
      <c r="F24" s="9"/>
      <c r="G24" s="9">
        <v>0</v>
      </c>
      <c r="H24" s="9"/>
      <c r="I24" s="9">
        <v>71098829938</v>
      </c>
      <c r="K24" s="8">
        <v>1.4786081349485307E-2</v>
      </c>
      <c r="M24" s="9">
        <v>4077126890</v>
      </c>
      <c r="N24" s="9"/>
      <c r="O24" s="9">
        <v>68664173527</v>
      </c>
      <c r="P24" s="9"/>
      <c r="Q24" s="9">
        <v>0</v>
      </c>
      <c r="R24" s="9"/>
      <c r="S24" s="9">
        <v>72741300417</v>
      </c>
      <c r="U24" s="8">
        <v>1.411507554440203E-2</v>
      </c>
    </row>
    <row r="25" spans="1:21">
      <c r="A25" s="1" t="s">
        <v>81</v>
      </c>
      <c r="C25" s="3">
        <v>4826887428</v>
      </c>
      <c r="E25" s="9">
        <v>43361057591</v>
      </c>
      <c r="F25" s="9"/>
      <c r="G25" s="9">
        <v>0</v>
      </c>
      <c r="H25" s="9"/>
      <c r="I25" s="9">
        <v>48187945019</v>
      </c>
      <c r="K25" s="8">
        <v>1.0021414919722124E-2</v>
      </c>
      <c r="M25" s="9">
        <v>4826887428</v>
      </c>
      <c r="N25" s="9"/>
      <c r="O25" s="9">
        <v>45233563620</v>
      </c>
      <c r="P25" s="9"/>
      <c r="Q25" s="9">
        <v>0</v>
      </c>
      <c r="R25" s="9"/>
      <c r="S25" s="9">
        <v>50060451048</v>
      </c>
      <c r="U25" s="8">
        <v>9.7139732762355491E-3</v>
      </c>
    </row>
    <row r="26" spans="1:21">
      <c r="A26" s="1" t="s">
        <v>19</v>
      </c>
      <c r="C26" s="3">
        <v>2785456487</v>
      </c>
      <c r="E26" s="9">
        <v>68354539595</v>
      </c>
      <c r="F26" s="9"/>
      <c r="G26" s="9">
        <v>0</v>
      </c>
      <c r="H26" s="9"/>
      <c r="I26" s="9">
        <v>71139996082</v>
      </c>
      <c r="K26" s="8">
        <v>1.4794642474254299E-2</v>
      </c>
      <c r="M26" s="9">
        <v>2785456487</v>
      </c>
      <c r="N26" s="9"/>
      <c r="O26" s="9">
        <v>70388778284</v>
      </c>
      <c r="P26" s="9"/>
      <c r="Q26" s="9">
        <v>0</v>
      </c>
      <c r="R26" s="9"/>
      <c r="S26" s="9">
        <v>73174234771</v>
      </c>
      <c r="U26" s="8">
        <v>1.4199084231041466E-2</v>
      </c>
    </row>
    <row r="27" spans="1:21">
      <c r="A27" s="1" t="s">
        <v>40</v>
      </c>
      <c r="C27" s="3">
        <v>2330038477</v>
      </c>
      <c r="E27" s="9">
        <v>28923430998</v>
      </c>
      <c r="F27" s="9"/>
      <c r="G27" s="9">
        <v>0</v>
      </c>
      <c r="H27" s="9"/>
      <c r="I27" s="9">
        <v>31253469475</v>
      </c>
      <c r="K27" s="8">
        <v>6.4996335736324093E-3</v>
      </c>
      <c r="M27" s="9">
        <v>2330038477</v>
      </c>
      <c r="N27" s="9"/>
      <c r="O27" s="9">
        <v>37630865456</v>
      </c>
      <c r="P27" s="9"/>
      <c r="Q27" s="9">
        <v>0</v>
      </c>
      <c r="R27" s="9"/>
      <c r="S27" s="9">
        <v>39960903933</v>
      </c>
      <c r="U27" s="8">
        <v>7.7542080579173379E-3</v>
      </c>
    </row>
    <row r="28" spans="1:21">
      <c r="A28" s="1" t="s">
        <v>18</v>
      </c>
      <c r="C28" s="3">
        <v>1635047588</v>
      </c>
      <c r="E28" s="9">
        <v>-3040399446</v>
      </c>
      <c r="F28" s="9"/>
      <c r="G28" s="9">
        <v>0</v>
      </c>
      <c r="H28" s="9"/>
      <c r="I28" s="9">
        <v>-1405351858</v>
      </c>
      <c r="K28" s="8">
        <v>-2.9226425969539451E-4</v>
      </c>
      <c r="M28" s="9">
        <v>1635047588</v>
      </c>
      <c r="N28" s="9"/>
      <c r="O28" s="9">
        <v>-2780247874</v>
      </c>
      <c r="P28" s="9"/>
      <c r="Q28" s="9">
        <v>0</v>
      </c>
      <c r="R28" s="9"/>
      <c r="S28" s="9">
        <v>-1145200286</v>
      </c>
      <c r="U28" s="8">
        <v>-2.2222023056633542E-4</v>
      </c>
    </row>
    <row r="29" spans="1:21">
      <c r="A29" s="1" t="s">
        <v>35</v>
      </c>
      <c r="C29" s="3">
        <v>15969753519</v>
      </c>
      <c r="E29" s="9">
        <v>128282914771</v>
      </c>
      <c r="F29" s="9"/>
      <c r="G29" s="9">
        <v>0</v>
      </c>
      <c r="H29" s="9"/>
      <c r="I29" s="9">
        <v>144252668290</v>
      </c>
      <c r="K29" s="8">
        <v>2.9999532904778189E-2</v>
      </c>
      <c r="M29" s="9">
        <v>15969753519</v>
      </c>
      <c r="N29" s="9"/>
      <c r="O29" s="9">
        <v>138870238499</v>
      </c>
      <c r="P29" s="9"/>
      <c r="Q29" s="9">
        <v>0</v>
      </c>
      <c r="R29" s="9"/>
      <c r="S29" s="9">
        <v>154839992018</v>
      </c>
      <c r="U29" s="8">
        <v>3.004590476248754E-2</v>
      </c>
    </row>
    <row r="30" spans="1:21">
      <c r="A30" s="1" t="s">
        <v>36</v>
      </c>
      <c r="C30" s="3">
        <v>12081560221</v>
      </c>
      <c r="E30" s="9">
        <v>42394908481</v>
      </c>
      <c r="F30" s="9"/>
      <c r="G30" s="9">
        <v>0</v>
      </c>
      <c r="H30" s="9"/>
      <c r="I30" s="9">
        <v>54476468702</v>
      </c>
      <c r="K30" s="8">
        <v>1.1329208913323513E-2</v>
      </c>
      <c r="M30" s="9">
        <v>12081560221</v>
      </c>
      <c r="N30" s="9"/>
      <c r="O30" s="9">
        <v>44089108716</v>
      </c>
      <c r="P30" s="9"/>
      <c r="Q30" s="9">
        <v>0</v>
      </c>
      <c r="R30" s="9"/>
      <c r="S30" s="9">
        <v>56170668937</v>
      </c>
      <c r="U30" s="8">
        <v>1.0899629658532441E-2</v>
      </c>
    </row>
    <row r="31" spans="1:21">
      <c r="A31" s="1" t="s">
        <v>33</v>
      </c>
      <c r="C31" s="3">
        <v>16115526295</v>
      </c>
      <c r="E31" s="9">
        <v>8699763005</v>
      </c>
      <c r="F31" s="9"/>
      <c r="G31" s="9">
        <v>0</v>
      </c>
      <c r="H31" s="9"/>
      <c r="I31" s="9">
        <v>24815289300</v>
      </c>
      <c r="K31" s="8">
        <v>5.1607162399265457E-3</v>
      </c>
      <c r="M31" s="9">
        <v>16115526295</v>
      </c>
      <c r="N31" s="9"/>
      <c r="O31" s="9">
        <v>7804745178</v>
      </c>
      <c r="P31" s="9"/>
      <c r="Q31" s="9">
        <v>0</v>
      </c>
      <c r="R31" s="9"/>
      <c r="S31" s="9">
        <v>23920271473</v>
      </c>
      <c r="U31" s="8">
        <v>4.6416057583305529E-3</v>
      </c>
    </row>
    <row r="32" spans="1:21">
      <c r="A32" s="1" t="s">
        <v>32</v>
      </c>
      <c r="C32" s="3">
        <v>10011833911</v>
      </c>
      <c r="E32" s="9">
        <v>57487727274</v>
      </c>
      <c r="F32" s="9"/>
      <c r="G32" s="9">
        <v>0</v>
      </c>
      <c r="H32" s="9"/>
      <c r="I32" s="9">
        <v>67499561185</v>
      </c>
      <c r="K32" s="8">
        <v>1.4037558755978116E-2</v>
      </c>
      <c r="M32" s="9">
        <v>10011833911</v>
      </c>
      <c r="N32" s="9"/>
      <c r="O32" s="9">
        <v>52491822127</v>
      </c>
      <c r="P32" s="9"/>
      <c r="Q32" s="9">
        <v>0</v>
      </c>
      <c r="R32" s="9"/>
      <c r="S32" s="9">
        <v>62503656038</v>
      </c>
      <c r="U32" s="8">
        <v>1.2128513261656034E-2</v>
      </c>
    </row>
    <row r="33" spans="1:21">
      <c r="A33" s="1" t="s">
        <v>57</v>
      </c>
      <c r="C33" s="3">
        <v>363472774</v>
      </c>
      <c r="E33" s="9">
        <v>2588684745</v>
      </c>
      <c r="F33" s="9"/>
      <c r="G33" s="9">
        <v>0</v>
      </c>
      <c r="H33" s="9"/>
      <c r="I33" s="9">
        <v>2952157519</v>
      </c>
      <c r="K33" s="8">
        <v>6.1394598575663438E-4</v>
      </c>
      <c r="M33" s="9">
        <v>363472774</v>
      </c>
      <c r="N33" s="9"/>
      <c r="O33" s="9">
        <v>2678926149</v>
      </c>
      <c r="P33" s="9"/>
      <c r="Q33" s="9">
        <v>0</v>
      </c>
      <c r="R33" s="9"/>
      <c r="S33" s="9">
        <v>3042398923</v>
      </c>
      <c r="U33" s="8">
        <v>5.9036187679037183E-4</v>
      </c>
    </row>
    <row r="34" spans="1:21">
      <c r="A34" s="1" t="s">
        <v>86</v>
      </c>
      <c r="C34" s="3">
        <v>78497342</v>
      </c>
      <c r="E34" s="9">
        <v>27022264</v>
      </c>
      <c r="F34" s="9"/>
      <c r="G34" s="9">
        <v>0</v>
      </c>
      <c r="H34" s="9"/>
      <c r="I34" s="9">
        <v>105519606</v>
      </c>
      <c r="K34" s="8">
        <v>2.1944404424688717E-5</v>
      </c>
      <c r="M34" s="9">
        <v>78497342</v>
      </c>
      <c r="N34" s="9"/>
      <c r="O34" s="9">
        <v>27022264</v>
      </c>
      <c r="P34" s="9"/>
      <c r="Q34" s="9">
        <v>0</v>
      </c>
      <c r="R34" s="9"/>
      <c r="S34" s="9">
        <v>105519606</v>
      </c>
      <c r="U34" s="8">
        <v>2.0475537302292352E-5</v>
      </c>
    </row>
    <row r="35" spans="1:21">
      <c r="A35" s="1" t="s">
        <v>34</v>
      </c>
      <c r="C35" s="3">
        <v>470057952</v>
      </c>
      <c r="E35" s="9">
        <v>3337981400</v>
      </c>
      <c r="F35" s="9"/>
      <c r="G35" s="9">
        <v>0</v>
      </c>
      <c r="H35" s="9"/>
      <c r="I35" s="9">
        <v>3808039352</v>
      </c>
      <c r="K35" s="8">
        <v>7.9193960983343285E-4</v>
      </c>
      <c r="M35" s="9">
        <v>470057952</v>
      </c>
      <c r="N35" s="9"/>
      <c r="O35" s="9">
        <v>3570690150</v>
      </c>
      <c r="P35" s="9"/>
      <c r="Q35" s="9">
        <v>0</v>
      </c>
      <c r="R35" s="9"/>
      <c r="S35" s="9">
        <v>4040748102</v>
      </c>
      <c r="U35" s="8">
        <v>7.8408640467884255E-4</v>
      </c>
    </row>
    <row r="36" spans="1:21">
      <c r="A36" s="1" t="s">
        <v>45</v>
      </c>
      <c r="C36" s="3">
        <v>0</v>
      </c>
      <c r="E36" s="9">
        <v>44627705093</v>
      </c>
      <c r="F36" s="9"/>
      <c r="G36" s="9">
        <v>0</v>
      </c>
      <c r="H36" s="9"/>
      <c r="I36" s="9">
        <v>44627705093</v>
      </c>
      <c r="K36" s="8">
        <v>9.2810089634577705E-3</v>
      </c>
      <c r="M36" s="9">
        <v>0</v>
      </c>
      <c r="N36" s="9"/>
      <c r="O36" s="9">
        <v>53420629968</v>
      </c>
      <c r="P36" s="9"/>
      <c r="Q36" s="9">
        <v>0</v>
      </c>
      <c r="R36" s="9"/>
      <c r="S36" s="9">
        <v>53420629968</v>
      </c>
      <c r="U36" s="8">
        <v>1.0365998728442377E-2</v>
      </c>
    </row>
    <row r="37" spans="1:21">
      <c r="A37" s="1" t="s">
        <v>78</v>
      </c>
      <c r="C37" s="3">
        <v>0</v>
      </c>
      <c r="E37" s="9">
        <v>5506116174</v>
      </c>
      <c r="F37" s="9"/>
      <c r="G37" s="9">
        <v>0</v>
      </c>
      <c r="H37" s="9"/>
      <c r="I37" s="9">
        <v>5506116174</v>
      </c>
      <c r="K37" s="8">
        <v>1.1450804709370855E-3</v>
      </c>
      <c r="M37" s="9">
        <v>0</v>
      </c>
      <c r="N37" s="9"/>
      <c r="O37" s="9">
        <v>7030381562</v>
      </c>
      <c r="P37" s="9"/>
      <c r="Q37" s="9">
        <v>0</v>
      </c>
      <c r="R37" s="9"/>
      <c r="S37" s="9">
        <v>7030381562</v>
      </c>
      <c r="U37" s="8">
        <v>1.3642094145241536E-3</v>
      </c>
    </row>
    <row r="38" spans="1:21">
      <c r="A38" s="1" t="s">
        <v>28</v>
      </c>
      <c r="C38" s="3">
        <v>0</v>
      </c>
      <c r="E38" s="9">
        <v>-60026880852</v>
      </c>
      <c r="F38" s="9"/>
      <c r="G38" s="9">
        <v>0</v>
      </c>
      <c r="H38" s="9"/>
      <c r="I38" s="9">
        <v>-60026880852</v>
      </c>
      <c r="K38" s="8">
        <v>-1.2483501405121729E-2</v>
      </c>
      <c r="M38" s="9">
        <v>0</v>
      </c>
      <c r="N38" s="9"/>
      <c r="O38" s="9">
        <v>-63561961889</v>
      </c>
      <c r="P38" s="9"/>
      <c r="Q38" s="9">
        <v>0</v>
      </c>
      <c r="R38" s="9"/>
      <c r="S38" s="9">
        <v>-63561961889</v>
      </c>
      <c r="U38" s="8">
        <v>-1.2333872073641977E-2</v>
      </c>
    </row>
    <row r="39" spans="1:21">
      <c r="A39" s="1" t="s">
        <v>62</v>
      </c>
      <c r="C39" s="3">
        <v>0</v>
      </c>
      <c r="E39" s="9">
        <v>55743785781</v>
      </c>
      <c r="F39" s="9"/>
      <c r="G39" s="9">
        <v>0</v>
      </c>
      <c r="H39" s="9"/>
      <c r="I39" s="9">
        <v>55743785781</v>
      </c>
      <c r="K39" s="8">
        <v>1.1592766744613094E-2</v>
      </c>
      <c r="M39" s="9">
        <v>0</v>
      </c>
      <c r="N39" s="9"/>
      <c r="O39" s="9">
        <v>66998175081</v>
      </c>
      <c r="P39" s="9"/>
      <c r="Q39" s="9">
        <v>0</v>
      </c>
      <c r="R39" s="9"/>
      <c r="S39" s="9">
        <v>66998175081</v>
      </c>
      <c r="U39" s="8">
        <v>1.3000651585607034E-2</v>
      </c>
    </row>
    <row r="40" spans="1:21">
      <c r="A40" s="1" t="s">
        <v>44</v>
      </c>
      <c r="C40" s="3">
        <v>0</v>
      </c>
      <c r="E40" s="9">
        <v>55604840796</v>
      </c>
      <c r="F40" s="9"/>
      <c r="G40" s="9">
        <v>0</v>
      </c>
      <c r="H40" s="9"/>
      <c r="I40" s="9">
        <v>55604840796</v>
      </c>
      <c r="K40" s="8">
        <v>1.1563871025047745E-2</v>
      </c>
      <c r="M40" s="9">
        <v>0</v>
      </c>
      <c r="N40" s="9"/>
      <c r="O40" s="9">
        <v>61129412125</v>
      </c>
      <c r="P40" s="9"/>
      <c r="Q40" s="9">
        <v>0</v>
      </c>
      <c r="R40" s="9"/>
      <c r="S40" s="9">
        <v>61129412125</v>
      </c>
      <c r="U40" s="8">
        <v>1.1861848292275086E-2</v>
      </c>
    </row>
    <row r="41" spans="1:21">
      <c r="A41" s="1" t="s">
        <v>68</v>
      </c>
      <c r="C41" s="3">
        <v>0</v>
      </c>
      <c r="E41" s="9">
        <v>34220500657</v>
      </c>
      <c r="F41" s="9"/>
      <c r="G41" s="9">
        <v>0</v>
      </c>
      <c r="H41" s="9"/>
      <c r="I41" s="9">
        <v>34220500657</v>
      </c>
      <c r="K41" s="8">
        <v>7.116672763472354E-3</v>
      </c>
      <c r="M41" s="9">
        <v>0</v>
      </c>
      <c r="N41" s="9"/>
      <c r="O41" s="9">
        <v>36777848870</v>
      </c>
      <c r="P41" s="9"/>
      <c r="Q41" s="9">
        <v>0</v>
      </c>
      <c r="R41" s="9"/>
      <c r="S41" s="9">
        <v>36777848870</v>
      </c>
      <c r="U41" s="8">
        <v>7.1365525799608805E-3</v>
      </c>
    </row>
    <row r="42" spans="1:21">
      <c r="A42" s="1" t="s">
        <v>72</v>
      </c>
      <c r="C42" s="3">
        <v>0</v>
      </c>
      <c r="E42" s="9">
        <v>91172268319</v>
      </c>
      <c r="F42" s="9"/>
      <c r="G42" s="9">
        <v>0</v>
      </c>
      <c r="H42" s="9"/>
      <c r="I42" s="9">
        <v>91172268319</v>
      </c>
      <c r="K42" s="8">
        <v>1.8960657683922459E-2</v>
      </c>
      <c r="M42" s="9">
        <v>0</v>
      </c>
      <c r="N42" s="9"/>
      <c r="O42" s="9">
        <v>110818723232</v>
      </c>
      <c r="P42" s="9"/>
      <c r="Q42" s="9">
        <v>0</v>
      </c>
      <c r="R42" s="9"/>
      <c r="S42" s="9">
        <v>110818723232</v>
      </c>
      <c r="U42" s="8">
        <v>2.1503803770165975E-2</v>
      </c>
    </row>
    <row r="43" spans="1:21">
      <c r="A43" s="1" t="s">
        <v>25</v>
      </c>
      <c r="C43" s="3">
        <v>0</v>
      </c>
      <c r="E43" s="9">
        <v>74102</v>
      </c>
      <c r="F43" s="9"/>
      <c r="G43" s="9">
        <v>0</v>
      </c>
      <c r="H43" s="9"/>
      <c r="I43" s="9">
        <v>74102</v>
      </c>
      <c r="K43" s="8">
        <v>1.5410636168204449E-8</v>
      </c>
      <c r="M43" s="9">
        <v>0</v>
      </c>
      <c r="N43" s="9"/>
      <c r="O43" s="9">
        <v>82460</v>
      </c>
      <c r="P43" s="9"/>
      <c r="Q43" s="9">
        <v>0</v>
      </c>
      <c r="R43" s="9"/>
      <c r="S43" s="9">
        <v>82460</v>
      </c>
      <c r="U43" s="8">
        <v>1.6000939256227201E-8</v>
      </c>
    </row>
    <row r="44" spans="1:21">
      <c r="A44" s="1" t="s">
        <v>84</v>
      </c>
      <c r="C44" s="3">
        <v>0</v>
      </c>
      <c r="E44" s="9">
        <v>-7533313237</v>
      </c>
      <c r="F44" s="9"/>
      <c r="G44" s="9">
        <v>0</v>
      </c>
      <c r="H44" s="9"/>
      <c r="I44" s="9">
        <v>-7533313237</v>
      </c>
      <c r="K44" s="8">
        <v>-1.5666668839778351E-3</v>
      </c>
      <c r="M44" s="9">
        <v>0</v>
      </c>
      <c r="N44" s="9"/>
      <c r="O44" s="9">
        <v>-7533313237</v>
      </c>
      <c r="P44" s="9"/>
      <c r="Q44" s="9">
        <v>0</v>
      </c>
      <c r="R44" s="9"/>
      <c r="S44" s="9">
        <v>-7533313237</v>
      </c>
      <c r="U44" s="8">
        <v>-1.4618007216028294E-3</v>
      </c>
    </row>
    <row r="45" spans="1:21">
      <c r="A45" s="1" t="s">
        <v>85</v>
      </c>
      <c r="C45" s="3">
        <v>0</v>
      </c>
      <c r="E45" s="9">
        <v>-5175728566</v>
      </c>
      <c r="F45" s="9"/>
      <c r="G45" s="9">
        <v>0</v>
      </c>
      <c r="H45" s="9"/>
      <c r="I45" s="9">
        <v>-5175728566</v>
      </c>
      <c r="K45" s="8">
        <v>-1.0763713507868687E-3</v>
      </c>
      <c r="M45" s="9">
        <v>0</v>
      </c>
      <c r="N45" s="9"/>
      <c r="O45" s="9">
        <v>-5175728566</v>
      </c>
      <c r="P45" s="9"/>
      <c r="Q45" s="9">
        <v>0</v>
      </c>
      <c r="R45" s="9"/>
      <c r="S45" s="9">
        <v>-5175728566</v>
      </c>
      <c r="U45" s="8">
        <v>-1.0043235313034915E-3</v>
      </c>
    </row>
    <row r="46" spans="1:21">
      <c r="A46" s="1" t="s">
        <v>69</v>
      </c>
      <c r="C46" s="3">
        <v>0</v>
      </c>
      <c r="E46" s="9">
        <v>159017537375</v>
      </c>
      <c r="F46" s="9"/>
      <c r="G46" s="9">
        <v>0</v>
      </c>
      <c r="H46" s="9"/>
      <c r="I46" s="9">
        <v>159017537375</v>
      </c>
      <c r="K46" s="8">
        <v>3.3070111641385902E-2</v>
      </c>
      <c r="M46" s="9">
        <v>0</v>
      </c>
      <c r="N46" s="9"/>
      <c r="O46" s="9">
        <v>159017537375</v>
      </c>
      <c r="P46" s="9"/>
      <c r="Q46" s="9">
        <v>0</v>
      </c>
      <c r="R46" s="9"/>
      <c r="S46" s="9">
        <v>159017537375</v>
      </c>
      <c r="U46" s="8">
        <v>3.0856535971528178E-2</v>
      </c>
    </row>
    <row r="47" spans="1:21">
      <c r="A47" s="1" t="s">
        <v>74</v>
      </c>
      <c r="C47" s="3">
        <v>0</v>
      </c>
      <c r="E47" s="9">
        <v>73914354149</v>
      </c>
      <c r="F47" s="9"/>
      <c r="G47" s="9">
        <v>0</v>
      </c>
      <c r="H47" s="9"/>
      <c r="I47" s="9">
        <v>73914354149</v>
      </c>
      <c r="K47" s="8">
        <v>1.5371612364012471E-2</v>
      </c>
      <c r="M47" s="9">
        <v>0</v>
      </c>
      <c r="N47" s="9"/>
      <c r="O47" s="9">
        <v>94561364263</v>
      </c>
      <c r="P47" s="9"/>
      <c r="Q47" s="9">
        <v>0</v>
      </c>
      <c r="R47" s="9"/>
      <c r="S47" s="9">
        <v>94561364263</v>
      </c>
      <c r="U47" s="8">
        <v>1.8349146805217518E-2</v>
      </c>
    </row>
    <row r="48" spans="1:21">
      <c r="A48" s="1" t="s">
        <v>23</v>
      </c>
      <c r="C48" s="3">
        <v>0</v>
      </c>
      <c r="E48" s="9">
        <v>106639372064</v>
      </c>
      <c r="F48" s="9"/>
      <c r="G48" s="9">
        <v>0</v>
      </c>
      <c r="H48" s="9"/>
      <c r="I48" s="9">
        <v>106639372064</v>
      </c>
      <c r="K48" s="8">
        <v>2.2177276781788477E-2</v>
      </c>
      <c r="M48" s="9">
        <v>0</v>
      </c>
      <c r="N48" s="9"/>
      <c r="O48" s="9">
        <v>109464183990</v>
      </c>
      <c r="P48" s="9"/>
      <c r="Q48" s="9">
        <v>0</v>
      </c>
      <c r="R48" s="9"/>
      <c r="S48" s="9">
        <v>109464183990</v>
      </c>
      <c r="U48" s="8">
        <v>2.1240962390934613E-2</v>
      </c>
    </row>
    <row r="49" spans="1:21">
      <c r="A49" s="1" t="s">
        <v>59</v>
      </c>
      <c r="C49" s="3">
        <v>0</v>
      </c>
      <c r="E49" s="9">
        <v>34291114540</v>
      </c>
      <c r="F49" s="9"/>
      <c r="G49" s="9">
        <v>0</v>
      </c>
      <c r="H49" s="9"/>
      <c r="I49" s="9">
        <v>34291114540</v>
      </c>
      <c r="K49" s="8">
        <v>7.1313579927419707E-3</v>
      </c>
      <c r="M49" s="9">
        <v>0</v>
      </c>
      <c r="N49" s="9"/>
      <c r="O49" s="9">
        <v>31301445983</v>
      </c>
      <c r="P49" s="9"/>
      <c r="Q49" s="9">
        <v>0</v>
      </c>
      <c r="R49" s="9"/>
      <c r="S49" s="9">
        <v>31301445983</v>
      </c>
      <c r="U49" s="8">
        <v>6.0738847417664311E-3</v>
      </c>
    </row>
    <row r="50" spans="1:21">
      <c r="A50" s="1" t="s">
        <v>26</v>
      </c>
      <c r="C50" s="3">
        <v>0</v>
      </c>
      <c r="E50" s="9">
        <v>27900266927</v>
      </c>
      <c r="F50" s="9"/>
      <c r="G50" s="9">
        <v>0</v>
      </c>
      <c r="H50" s="9"/>
      <c r="I50" s="9">
        <v>27900266927</v>
      </c>
      <c r="K50" s="8">
        <v>5.802284184067699E-3</v>
      </c>
      <c r="M50" s="9">
        <v>0</v>
      </c>
      <c r="N50" s="9"/>
      <c r="O50" s="9">
        <v>32542756977</v>
      </c>
      <c r="P50" s="9"/>
      <c r="Q50" s="9">
        <v>0</v>
      </c>
      <c r="R50" s="9"/>
      <c r="S50" s="9">
        <v>32542756977</v>
      </c>
      <c r="U50" s="8">
        <v>6.3147547613284132E-3</v>
      </c>
    </row>
    <row r="51" spans="1:21">
      <c r="A51" s="1" t="s">
        <v>30</v>
      </c>
      <c r="C51" s="3">
        <v>0</v>
      </c>
      <c r="E51" s="9">
        <v>111111480045</v>
      </c>
      <c r="F51" s="9"/>
      <c r="G51" s="9">
        <v>0</v>
      </c>
      <c r="H51" s="9"/>
      <c r="I51" s="9">
        <v>111111480045</v>
      </c>
      <c r="K51" s="8">
        <v>2.3107319547167472E-2</v>
      </c>
      <c r="M51" s="9">
        <v>0</v>
      </c>
      <c r="N51" s="9"/>
      <c r="O51" s="9">
        <v>111111480045</v>
      </c>
      <c r="P51" s="9"/>
      <c r="Q51" s="9">
        <v>0</v>
      </c>
      <c r="R51" s="9"/>
      <c r="S51" s="9">
        <v>111111480045</v>
      </c>
      <c r="U51" s="8">
        <v>2.156061172531586E-2</v>
      </c>
    </row>
    <row r="52" spans="1:21">
      <c r="A52" s="1" t="s">
        <v>60</v>
      </c>
      <c r="C52" s="3">
        <v>0</v>
      </c>
      <c r="E52" s="9">
        <v>14543963043</v>
      </c>
      <c r="F52" s="9"/>
      <c r="G52" s="9">
        <v>0</v>
      </c>
      <c r="H52" s="9"/>
      <c r="I52" s="9">
        <v>14543963043</v>
      </c>
      <c r="K52" s="8">
        <v>3.0246379706281162E-3</v>
      </c>
      <c r="M52" s="9">
        <v>0</v>
      </c>
      <c r="N52" s="9"/>
      <c r="O52" s="9">
        <v>13085566590</v>
      </c>
      <c r="P52" s="9"/>
      <c r="Q52" s="9">
        <v>0</v>
      </c>
      <c r="R52" s="9"/>
      <c r="S52" s="9">
        <v>13085566590</v>
      </c>
      <c r="U52" s="8">
        <v>2.5391869529457446E-3</v>
      </c>
    </row>
    <row r="53" spans="1:21">
      <c r="A53" s="1" t="s">
        <v>47</v>
      </c>
      <c r="C53" s="3">
        <v>0</v>
      </c>
      <c r="E53" s="9">
        <v>7406691763</v>
      </c>
      <c r="F53" s="9"/>
      <c r="G53" s="9">
        <v>0</v>
      </c>
      <c r="H53" s="9"/>
      <c r="I53" s="9">
        <v>7406691763</v>
      </c>
      <c r="K53" s="8">
        <v>1.5403340256623275E-3</v>
      </c>
      <c r="M53" s="9">
        <v>0</v>
      </c>
      <c r="N53" s="9"/>
      <c r="O53" s="9">
        <v>8666634554</v>
      </c>
      <c r="P53" s="9"/>
      <c r="Q53" s="9">
        <v>0</v>
      </c>
      <c r="R53" s="9"/>
      <c r="S53" s="9">
        <v>8666634554</v>
      </c>
      <c r="U53" s="8">
        <v>1.6817158992781193E-3</v>
      </c>
    </row>
    <row r="54" spans="1:21">
      <c r="A54" s="1" t="s">
        <v>64</v>
      </c>
      <c r="C54" s="3">
        <v>0</v>
      </c>
      <c r="E54" s="9">
        <v>1085862300</v>
      </c>
      <c r="F54" s="9"/>
      <c r="G54" s="9">
        <v>0</v>
      </c>
      <c r="H54" s="9"/>
      <c r="I54" s="9">
        <v>1085862300</v>
      </c>
      <c r="K54" s="8">
        <v>2.2582155453388129E-4</v>
      </c>
      <c r="M54" s="9">
        <v>0</v>
      </c>
      <c r="N54" s="9"/>
      <c r="O54" s="9">
        <v>1135638919</v>
      </c>
      <c r="P54" s="9"/>
      <c r="Q54" s="9">
        <v>0</v>
      </c>
      <c r="R54" s="9"/>
      <c r="S54" s="9">
        <v>1135638919</v>
      </c>
      <c r="U54" s="8">
        <v>2.2036489643374391E-4</v>
      </c>
    </row>
    <row r="55" spans="1:21">
      <c r="A55" s="1" t="s">
        <v>49</v>
      </c>
      <c r="C55" s="3">
        <v>0</v>
      </c>
      <c r="E55" s="9">
        <v>95331955480</v>
      </c>
      <c r="F55" s="9"/>
      <c r="G55" s="9">
        <v>0</v>
      </c>
      <c r="H55" s="9"/>
      <c r="I55" s="9">
        <v>95331955480</v>
      </c>
      <c r="K55" s="8">
        <v>1.9825727795548628E-2</v>
      </c>
      <c r="M55" s="9">
        <v>0</v>
      </c>
      <c r="N55" s="9"/>
      <c r="O55" s="9">
        <v>109335518420</v>
      </c>
      <c r="P55" s="9"/>
      <c r="Q55" s="9">
        <v>0</v>
      </c>
      <c r="R55" s="9"/>
      <c r="S55" s="9">
        <v>109335518420</v>
      </c>
      <c r="U55" s="8">
        <v>2.1215995498260129E-2</v>
      </c>
    </row>
    <row r="56" spans="1:21">
      <c r="A56" s="1" t="s">
        <v>66</v>
      </c>
      <c r="C56" s="3">
        <v>0</v>
      </c>
      <c r="E56" s="9">
        <v>35871435556</v>
      </c>
      <c r="F56" s="9"/>
      <c r="G56" s="9">
        <v>0</v>
      </c>
      <c r="H56" s="9"/>
      <c r="I56" s="9">
        <v>35871435556</v>
      </c>
      <c r="K56" s="8">
        <v>7.4600097458193942E-3</v>
      </c>
      <c r="M56" s="9">
        <v>0</v>
      </c>
      <c r="N56" s="9"/>
      <c r="O56" s="9">
        <v>46695422031</v>
      </c>
      <c r="P56" s="9"/>
      <c r="Q56" s="9">
        <v>0</v>
      </c>
      <c r="R56" s="9"/>
      <c r="S56" s="9">
        <v>46695422031</v>
      </c>
      <c r="U56" s="8">
        <v>9.0610066876294498E-3</v>
      </c>
    </row>
    <row r="57" spans="1:21">
      <c r="A57" s="1" t="s">
        <v>73</v>
      </c>
      <c r="C57" s="3">
        <v>0</v>
      </c>
      <c r="E57" s="9">
        <v>206609497407</v>
      </c>
      <c r="F57" s="9"/>
      <c r="G57" s="9">
        <v>0</v>
      </c>
      <c r="H57" s="9"/>
      <c r="I57" s="9">
        <v>206609497407</v>
      </c>
      <c r="K57" s="8">
        <v>4.2967582432793416E-2</v>
      </c>
      <c r="M57" s="9">
        <v>0</v>
      </c>
      <c r="N57" s="9"/>
      <c r="O57" s="9">
        <v>212528992794</v>
      </c>
      <c r="P57" s="9"/>
      <c r="Q57" s="9">
        <v>0</v>
      </c>
      <c r="R57" s="9"/>
      <c r="S57" s="9">
        <v>212528992794</v>
      </c>
      <c r="U57" s="8">
        <v>4.1240158912005123E-2</v>
      </c>
    </row>
    <row r="58" spans="1:21">
      <c r="A58" s="1" t="s">
        <v>53</v>
      </c>
      <c r="C58" s="3">
        <v>0</v>
      </c>
      <c r="E58" s="9">
        <v>29388308222</v>
      </c>
      <c r="F58" s="9"/>
      <c r="G58" s="9">
        <v>0</v>
      </c>
      <c r="H58" s="9"/>
      <c r="I58" s="9">
        <v>29388308222</v>
      </c>
      <c r="K58" s="8">
        <v>6.1117449678590782E-3</v>
      </c>
      <c r="M58" s="9">
        <v>0</v>
      </c>
      <c r="N58" s="9"/>
      <c r="O58" s="9">
        <v>32075817173</v>
      </c>
      <c r="P58" s="9"/>
      <c r="Q58" s="9">
        <v>0</v>
      </c>
      <c r="R58" s="9"/>
      <c r="S58" s="9">
        <v>32075817173</v>
      </c>
      <c r="U58" s="8">
        <v>6.2241474918629915E-3</v>
      </c>
    </row>
    <row r="59" spans="1:21">
      <c r="A59" s="1" t="s">
        <v>52</v>
      </c>
      <c r="C59" s="3">
        <v>0</v>
      </c>
      <c r="E59" s="9">
        <v>116746382682</v>
      </c>
      <c r="F59" s="9"/>
      <c r="G59" s="9">
        <v>0</v>
      </c>
      <c r="H59" s="9"/>
      <c r="I59" s="9">
        <v>116746382682</v>
      </c>
      <c r="K59" s="8">
        <v>2.4279183118758832E-2</v>
      </c>
      <c r="M59" s="9">
        <v>0</v>
      </c>
      <c r="N59" s="9"/>
      <c r="O59" s="9">
        <v>135315468625</v>
      </c>
      <c r="P59" s="9"/>
      <c r="Q59" s="9">
        <v>0</v>
      </c>
      <c r="R59" s="9"/>
      <c r="S59" s="9">
        <v>135315468625</v>
      </c>
      <c r="U59" s="8">
        <v>2.6257271330300057E-2</v>
      </c>
    </row>
    <row r="60" spans="1:21">
      <c r="A60" s="1" t="s">
        <v>55</v>
      </c>
      <c r="C60" s="3">
        <v>0</v>
      </c>
      <c r="E60" s="9">
        <v>187177740115</v>
      </c>
      <c r="F60" s="9"/>
      <c r="G60" s="9">
        <v>0</v>
      </c>
      <c r="H60" s="9"/>
      <c r="I60" s="9">
        <v>187177740115</v>
      </c>
      <c r="K60" s="8">
        <v>3.8926453424995171E-2</v>
      </c>
      <c r="M60" s="9">
        <v>0</v>
      </c>
      <c r="N60" s="9"/>
      <c r="O60" s="9">
        <v>187177740115</v>
      </c>
      <c r="P60" s="9"/>
      <c r="Q60" s="9">
        <v>0</v>
      </c>
      <c r="R60" s="9"/>
      <c r="S60" s="9">
        <v>187177740115</v>
      </c>
      <c r="U60" s="8">
        <v>3.632087860414742E-2</v>
      </c>
    </row>
    <row r="61" spans="1:21">
      <c r="A61" s="1" t="s">
        <v>77</v>
      </c>
      <c r="C61" s="3">
        <v>0</v>
      </c>
      <c r="E61" s="9">
        <v>253503174917</v>
      </c>
      <c r="F61" s="9"/>
      <c r="G61" s="9">
        <v>0</v>
      </c>
      <c r="H61" s="9"/>
      <c r="I61" s="9">
        <v>253503174917</v>
      </c>
      <c r="K61" s="8">
        <v>5.2719834770054513E-2</v>
      </c>
      <c r="M61" s="9">
        <v>0</v>
      </c>
      <c r="N61" s="9"/>
      <c r="O61" s="9">
        <v>274718522689</v>
      </c>
      <c r="P61" s="9"/>
      <c r="Q61" s="9">
        <v>0</v>
      </c>
      <c r="R61" s="9"/>
      <c r="S61" s="9">
        <v>274718522689</v>
      </c>
      <c r="U61" s="8">
        <v>5.3307717609837053E-2</v>
      </c>
    </row>
    <row r="62" spans="1:21">
      <c r="A62" s="1" t="s">
        <v>63</v>
      </c>
      <c r="C62" s="3">
        <v>0</v>
      </c>
      <c r="E62" s="9">
        <v>3446521468</v>
      </c>
      <c r="F62" s="9"/>
      <c r="G62" s="9">
        <v>0</v>
      </c>
      <c r="H62" s="9"/>
      <c r="I62" s="9">
        <v>3446521468</v>
      </c>
      <c r="K62" s="8">
        <v>7.1675647606345171E-4</v>
      </c>
      <c r="M62" s="9">
        <v>0</v>
      </c>
      <c r="N62" s="9"/>
      <c r="O62" s="9">
        <v>4609417761</v>
      </c>
      <c r="P62" s="9"/>
      <c r="Q62" s="9">
        <v>0</v>
      </c>
      <c r="R62" s="9"/>
      <c r="S62" s="9">
        <v>4609417761</v>
      </c>
      <c r="U62" s="8">
        <v>8.9443382973970157E-4</v>
      </c>
    </row>
    <row r="63" spans="1:21">
      <c r="A63" s="1" t="s">
        <v>37</v>
      </c>
      <c r="C63" s="3">
        <v>0</v>
      </c>
      <c r="E63" s="9">
        <v>88523464125</v>
      </c>
      <c r="F63" s="9"/>
      <c r="G63" s="9">
        <v>0</v>
      </c>
      <c r="H63" s="9"/>
      <c r="I63" s="9">
        <v>88523464125</v>
      </c>
      <c r="K63" s="8">
        <v>1.8409798628639902E-2</v>
      </c>
      <c r="M63" s="9">
        <v>0</v>
      </c>
      <c r="N63" s="9"/>
      <c r="O63" s="9">
        <v>98845519198</v>
      </c>
      <c r="P63" s="9"/>
      <c r="Q63" s="9">
        <v>0</v>
      </c>
      <c r="R63" s="9"/>
      <c r="S63" s="9">
        <v>98845519198</v>
      </c>
      <c r="U63" s="8">
        <v>1.9180465055025922E-2</v>
      </c>
    </row>
    <row r="64" spans="1:21">
      <c r="A64" s="1" t="s">
        <v>79</v>
      </c>
      <c r="C64" s="3">
        <v>0</v>
      </c>
      <c r="E64" s="9">
        <v>80792456330</v>
      </c>
      <c r="F64" s="9"/>
      <c r="G64" s="9">
        <v>0</v>
      </c>
      <c r="H64" s="9"/>
      <c r="I64" s="9">
        <v>80792456330</v>
      </c>
      <c r="K64" s="8">
        <v>1.6802018159255843E-2</v>
      </c>
      <c r="M64" s="9">
        <v>0</v>
      </c>
      <c r="N64" s="9"/>
      <c r="O64" s="9">
        <v>92118318167</v>
      </c>
      <c r="P64" s="9"/>
      <c r="Q64" s="9">
        <v>0</v>
      </c>
      <c r="R64" s="9"/>
      <c r="S64" s="9">
        <v>92118318167</v>
      </c>
      <c r="U64" s="8">
        <v>1.7875086264564365E-2</v>
      </c>
    </row>
    <row r="65" spans="1:21">
      <c r="A65" s="1" t="s">
        <v>31</v>
      </c>
      <c r="C65" s="3">
        <v>0</v>
      </c>
      <c r="E65" s="9">
        <v>12335552897</v>
      </c>
      <c r="F65" s="9"/>
      <c r="G65" s="9">
        <v>0</v>
      </c>
      <c r="H65" s="9"/>
      <c r="I65" s="9">
        <v>12335552897</v>
      </c>
      <c r="K65" s="8">
        <v>2.5653655451851149E-3</v>
      </c>
      <c r="M65" s="9">
        <v>0</v>
      </c>
      <c r="N65" s="9"/>
      <c r="O65" s="9">
        <v>19460399254</v>
      </c>
      <c r="P65" s="9"/>
      <c r="Q65" s="9">
        <v>0</v>
      </c>
      <c r="R65" s="9"/>
      <c r="S65" s="9">
        <v>19460399254</v>
      </c>
      <c r="U65" s="8">
        <v>3.7761904725343576E-3</v>
      </c>
    </row>
    <row r="66" spans="1:21">
      <c r="A66" s="1" t="s">
        <v>61</v>
      </c>
      <c r="C66" s="3">
        <v>0</v>
      </c>
      <c r="E66" s="9">
        <v>22222158350</v>
      </c>
      <c r="F66" s="9"/>
      <c r="G66" s="9">
        <v>0</v>
      </c>
      <c r="H66" s="9"/>
      <c r="I66" s="9">
        <v>22222158350</v>
      </c>
      <c r="K66" s="8">
        <v>4.6214352811540385E-3</v>
      </c>
      <c r="M66" s="9">
        <v>0</v>
      </c>
      <c r="N66" s="9"/>
      <c r="O66" s="9">
        <v>24659048772</v>
      </c>
      <c r="P66" s="9"/>
      <c r="Q66" s="9">
        <v>0</v>
      </c>
      <c r="R66" s="9"/>
      <c r="S66" s="9">
        <v>24659048772</v>
      </c>
      <c r="U66" s="8">
        <v>4.7849616967877272E-3</v>
      </c>
    </row>
    <row r="67" spans="1:21">
      <c r="A67" s="1" t="s">
        <v>20</v>
      </c>
      <c r="C67" s="3">
        <v>0</v>
      </c>
      <c r="E67" s="9">
        <v>94685183906</v>
      </c>
      <c r="F67" s="9"/>
      <c r="G67" s="9">
        <v>0</v>
      </c>
      <c r="H67" s="9"/>
      <c r="I67" s="9">
        <v>94685183906</v>
      </c>
      <c r="K67" s="8">
        <v>1.9691221825252944E-2</v>
      </c>
      <c r="M67" s="9">
        <v>0</v>
      </c>
      <c r="N67" s="9"/>
      <c r="O67" s="9">
        <v>99346785781</v>
      </c>
      <c r="P67" s="9"/>
      <c r="Q67" s="9">
        <v>0</v>
      </c>
      <c r="R67" s="9"/>
      <c r="S67" s="9">
        <v>99346785781</v>
      </c>
      <c r="U67" s="8">
        <v>1.927773325955854E-2</v>
      </c>
    </row>
    <row r="68" spans="1:21">
      <c r="A68" s="1" t="s">
        <v>29</v>
      </c>
      <c r="C68" s="3">
        <v>0</v>
      </c>
      <c r="E68" s="9">
        <v>35337841662</v>
      </c>
      <c r="F68" s="9"/>
      <c r="G68" s="9">
        <v>0</v>
      </c>
      <c r="H68" s="9"/>
      <c r="I68" s="9">
        <v>35337841662</v>
      </c>
      <c r="K68" s="8">
        <v>7.3490407927275818E-3</v>
      </c>
      <c r="M68" s="9">
        <v>0</v>
      </c>
      <c r="N68" s="9"/>
      <c r="O68" s="9">
        <v>38915218812</v>
      </c>
      <c r="P68" s="9"/>
      <c r="Q68" s="9">
        <v>0</v>
      </c>
      <c r="R68" s="9"/>
      <c r="S68" s="9">
        <v>38915218812</v>
      </c>
      <c r="U68" s="8">
        <v>7.5512982337327438E-3</v>
      </c>
    </row>
    <row r="69" spans="1:21">
      <c r="A69" s="1" t="s">
        <v>67</v>
      </c>
      <c r="C69" s="3">
        <v>0</v>
      </c>
      <c r="E69" s="9">
        <v>347070352630</v>
      </c>
      <c r="F69" s="9"/>
      <c r="G69" s="9">
        <v>0</v>
      </c>
      <c r="H69" s="9"/>
      <c r="I69" s="9">
        <v>347070352630</v>
      </c>
      <c r="K69" s="8">
        <v>7.2178550230106484E-2</v>
      </c>
      <c r="M69" s="9">
        <v>0</v>
      </c>
      <c r="N69" s="9"/>
      <c r="O69" s="9">
        <v>375097206951</v>
      </c>
      <c r="P69" s="9"/>
      <c r="Q69" s="9">
        <v>0</v>
      </c>
      <c r="R69" s="9"/>
      <c r="S69" s="9">
        <v>375097206951</v>
      </c>
      <c r="U69" s="8">
        <v>7.2785685466934688E-2</v>
      </c>
    </row>
    <row r="70" spans="1:21">
      <c r="A70" s="1" t="s">
        <v>65</v>
      </c>
      <c r="C70" s="3">
        <v>0</v>
      </c>
      <c r="E70" s="9">
        <v>123563676120</v>
      </c>
      <c r="F70" s="9"/>
      <c r="G70" s="9">
        <v>0</v>
      </c>
      <c r="H70" s="9"/>
      <c r="I70" s="9">
        <v>123563676120</v>
      </c>
      <c r="K70" s="8">
        <v>2.569694281249052E-2</v>
      </c>
      <c r="M70" s="9">
        <v>0</v>
      </c>
      <c r="N70" s="9"/>
      <c r="O70" s="9">
        <v>131031277405</v>
      </c>
      <c r="P70" s="9"/>
      <c r="Q70" s="9">
        <v>0</v>
      </c>
      <c r="R70" s="9"/>
      <c r="S70" s="9">
        <v>131031277405</v>
      </c>
      <c r="U70" s="8">
        <v>2.5425946039573863E-2</v>
      </c>
    </row>
    <row r="71" spans="1:21">
      <c r="A71" s="1" t="s">
        <v>82</v>
      </c>
      <c r="C71" s="3">
        <v>0</v>
      </c>
      <c r="E71" s="9">
        <v>18562825706</v>
      </c>
      <c r="F71" s="9"/>
      <c r="G71" s="9">
        <v>0</v>
      </c>
      <c r="H71" s="9"/>
      <c r="I71" s="9">
        <v>18562825706</v>
      </c>
      <c r="K71" s="8">
        <v>3.8604214894194344E-3</v>
      </c>
      <c r="M71" s="9">
        <v>0</v>
      </c>
      <c r="N71" s="9"/>
      <c r="O71" s="9">
        <v>23765104081</v>
      </c>
      <c r="P71" s="9"/>
      <c r="Q71" s="9">
        <v>0</v>
      </c>
      <c r="R71" s="9"/>
      <c r="S71" s="9">
        <v>23765104081</v>
      </c>
      <c r="U71" s="8">
        <v>4.6114963232839938E-3</v>
      </c>
    </row>
    <row r="72" spans="1:21">
      <c r="A72" s="1" t="s">
        <v>16</v>
      </c>
      <c r="C72" s="3">
        <v>0</v>
      </c>
      <c r="E72" s="9">
        <v>425995192025</v>
      </c>
      <c r="F72" s="9"/>
      <c r="G72" s="9">
        <v>0</v>
      </c>
      <c r="H72" s="9"/>
      <c r="I72" s="9">
        <v>425995192025</v>
      </c>
      <c r="K72" s="8">
        <v>8.8592169087226599E-2</v>
      </c>
      <c r="M72" s="9">
        <v>0</v>
      </c>
      <c r="N72" s="9"/>
      <c r="O72" s="9">
        <v>446721124525</v>
      </c>
      <c r="P72" s="9"/>
      <c r="Q72" s="9">
        <v>0</v>
      </c>
      <c r="R72" s="9"/>
      <c r="S72" s="9">
        <v>446721124525</v>
      </c>
      <c r="U72" s="8">
        <v>8.6683938612636818E-2</v>
      </c>
    </row>
    <row r="73" spans="1:21">
      <c r="A73" s="1" t="s">
        <v>17</v>
      </c>
      <c r="C73" s="3">
        <v>0</v>
      </c>
      <c r="E73" s="9">
        <v>91579062783</v>
      </c>
      <c r="F73" s="9"/>
      <c r="G73" s="9">
        <v>0</v>
      </c>
      <c r="H73" s="9"/>
      <c r="I73" s="9">
        <v>91579062783</v>
      </c>
      <c r="K73" s="8">
        <v>1.9045256770046232E-2</v>
      </c>
      <c r="M73" s="9">
        <v>0</v>
      </c>
      <c r="N73" s="9"/>
      <c r="O73" s="9">
        <v>93250112714</v>
      </c>
      <c r="P73" s="9"/>
      <c r="Q73" s="9">
        <v>0</v>
      </c>
      <c r="R73" s="9"/>
      <c r="S73" s="9">
        <v>93250112714</v>
      </c>
      <c r="U73" s="8">
        <v>1.8094705180366891E-2</v>
      </c>
    </row>
    <row r="74" spans="1:21">
      <c r="A74" s="1" t="s">
        <v>27</v>
      </c>
      <c r="C74" s="3">
        <v>0</v>
      </c>
      <c r="E74" s="9">
        <v>50329300016</v>
      </c>
      <c r="F74" s="9"/>
      <c r="G74" s="9">
        <v>0</v>
      </c>
      <c r="H74" s="9"/>
      <c r="I74" s="9">
        <v>50329300016</v>
      </c>
      <c r="K74" s="8">
        <v>1.0466742208671593E-2</v>
      </c>
      <c r="M74" s="9">
        <v>0</v>
      </c>
      <c r="N74" s="9"/>
      <c r="O74" s="9">
        <v>52472485875</v>
      </c>
      <c r="P74" s="9"/>
      <c r="Q74" s="9">
        <v>0</v>
      </c>
      <c r="R74" s="9"/>
      <c r="S74" s="9">
        <v>52472485875</v>
      </c>
      <c r="U74" s="8">
        <v>1.018201623949933E-2</v>
      </c>
    </row>
    <row r="75" spans="1:21">
      <c r="A75" s="1" t="s">
        <v>24</v>
      </c>
      <c r="C75" s="3">
        <v>0</v>
      </c>
      <c r="E75" s="9">
        <v>140354681115</v>
      </c>
      <c r="F75" s="9"/>
      <c r="G75" s="9">
        <v>0</v>
      </c>
      <c r="H75" s="9"/>
      <c r="I75" s="9">
        <v>140354681115</v>
      </c>
      <c r="K75" s="8">
        <v>2.9188887279258606E-2</v>
      </c>
      <c r="M75" s="9">
        <v>0</v>
      </c>
      <c r="N75" s="9"/>
      <c r="O75" s="9">
        <v>158540447965</v>
      </c>
      <c r="P75" s="9"/>
      <c r="Q75" s="9">
        <v>0</v>
      </c>
      <c r="R75" s="9"/>
      <c r="S75" s="9">
        <v>158540447965</v>
      </c>
      <c r="U75" s="8">
        <v>3.0763959223175048E-2</v>
      </c>
    </row>
    <row r="76" spans="1:21">
      <c r="A76" s="1" t="s">
        <v>71</v>
      </c>
      <c r="C76" s="3">
        <v>0</v>
      </c>
      <c r="E76" s="9">
        <v>46862439113</v>
      </c>
      <c r="F76" s="9"/>
      <c r="G76" s="9">
        <v>0</v>
      </c>
      <c r="H76" s="9"/>
      <c r="I76" s="9">
        <v>46862439113</v>
      </c>
      <c r="K76" s="8">
        <v>9.7457558382375194E-3</v>
      </c>
      <c r="M76" s="9">
        <v>0</v>
      </c>
      <c r="N76" s="9"/>
      <c r="O76" s="9">
        <v>50554091747</v>
      </c>
      <c r="P76" s="9"/>
      <c r="Q76" s="9">
        <v>0</v>
      </c>
      <c r="R76" s="9"/>
      <c r="S76" s="9">
        <v>50554091747</v>
      </c>
      <c r="U76" s="8">
        <v>9.8097617171657037E-3</v>
      </c>
    </row>
    <row r="77" spans="1:21">
      <c r="A77" s="1" t="s">
        <v>21</v>
      </c>
      <c r="C77" s="3">
        <v>0</v>
      </c>
      <c r="E77" s="9">
        <v>59381089781</v>
      </c>
      <c r="F77" s="9"/>
      <c r="G77" s="9">
        <v>0</v>
      </c>
      <c r="H77" s="9"/>
      <c r="I77" s="9">
        <v>59381089781</v>
      </c>
      <c r="K77" s="8">
        <v>1.234919934531422E-2</v>
      </c>
      <c r="M77" s="9">
        <v>0</v>
      </c>
      <c r="N77" s="9"/>
      <c r="O77" s="9">
        <v>64465853954</v>
      </c>
      <c r="P77" s="9"/>
      <c r="Q77" s="9">
        <v>0</v>
      </c>
      <c r="R77" s="9"/>
      <c r="S77" s="9">
        <v>64465853954</v>
      </c>
      <c r="U77" s="8">
        <v>1.2509267683953046E-2</v>
      </c>
    </row>
    <row r="78" spans="1:21">
      <c r="A78" s="1" t="s">
        <v>43</v>
      </c>
      <c r="C78" s="3">
        <v>0</v>
      </c>
      <c r="E78" s="9">
        <v>45076835936</v>
      </c>
      <c r="F78" s="9"/>
      <c r="G78" s="9">
        <v>0</v>
      </c>
      <c r="H78" s="9"/>
      <c r="I78" s="9">
        <v>45076835936</v>
      </c>
      <c r="K78" s="8">
        <v>9.3744125424892674E-3</v>
      </c>
      <c r="M78" s="9">
        <v>0</v>
      </c>
      <c r="N78" s="9"/>
      <c r="O78" s="9">
        <v>45076835936</v>
      </c>
      <c r="P78" s="9"/>
      <c r="Q78" s="9">
        <v>0</v>
      </c>
      <c r="R78" s="9"/>
      <c r="S78" s="9">
        <v>45076835936</v>
      </c>
      <c r="U78" s="8">
        <v>8.7469283734520429E-3</v>
      </c>
    </row>
    <row r="79" spans="1:21">
      <c r="A79" s="1" t="s">
        <v>87</v>
      </c>
      <c r="C79" s="3">
        <v>0</v>
      </c>
      <c r="E79" s="9">
        <v>41372596254</v>
      </c>
      <c r="F79" s="9"/>
      <c r="G79" s="9">
        <v>0</v>
      </c>
      <c r="H79" s="9"/>
      <c r="I79" s="9">
        <v>41372596254</v>
      </c>
      <c r="K79" s="8">
        <v>8.6040596502714138E-3</v>
      </c>
      <c r="M79" s="9">
        <v>0</v>
      </c>
      <c r="N79" s="9"/>
      <c r="O79" s="9">
        <v>41372596254</v>
      </c>
      <c r="P79" s="9"/>
      <c r="Q79" s="9">
        <v>0</v>
      </c>
      <c r="R79" s="9"/>
      <c r="S79" s="9">
        <v>41372596254</v>
      </c>
      <c r="U79" s="8">
        <v>8.0281396984315679E-3</v>
      </c>
    </row>
    <row r="80" spans="1:21" ht="23.25" thickBot="1">
      <c r="C80" s="6">
        <f>SUM(C8:C79)</f>
        <v>93069110936</v>
      </c>
      <c r="E80" s="6">
        <f>SUM(E8:E79)</f>
        <v>4273379307479</v>
      </c>
      <c r="G80" s="6">
        <f>SUM(G8:G79)</f>
        <v>442048725453</v>
      </c>
      <c r="I80" s="6">
        <f>SUM(I8:I79)</f>
        <v>4808497143868</v>
      </c>
      <c r="K80" s="11">
        <f>SUM(K8:K79)</f>
        <v>1</v>
      </c>
      <c r="M80" s="6">
        <f>SUM(M8:M79)</f>
        <v>93069110936</v>
      </c>
      <c r="O80" s="6">
        <f>SUM(O8:O79)</f>
        <v>4618329638134</v>
      </c>
      <c r="Q80" s="6">
        <f>SUM(Q8:Q79)</f>
        <v>442048725453</v>
      </c>
      <c r="S80" s="6">
        <f>SUM(S8:S79)</f>
        <v>5153447474523</v>
      </c>
      <c r="U80" s="11">
        <f>SUM(U8:U79)</f>
        <v>1</v>
      </c>
    </row>
    <row r="81" ht="23.2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workbookViewId="0">
      <selection activeCell="I32" sqref="I32"/>
    </sheetView>
  </sheetViews>
  <sheetFormatPr defaultRowHeight="22.5"/>
  <cols>
    <col min="1" max="1" width="3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4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>
      <c r="A6" s="13" t="s">
        <v>186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>
      <c r="A7" s="14" t="s">
        <v>186</v>
      </c>
      <c r="C7" s="14" t="s">
        <v>219</v>
      </c>
      <c r="E7" s="14" t="s">
        <v>216</v>
      </c>
      <c r="G7" s="14" t="s">
        <v>217</v>
      </c>
      <c r="I7" s="14" t="s">
        <v>220</v>
      </c>
      <c r="K7" s="14" t="s">
        <v>219</v>
      </c>
      <c r="M7" s="14" t="s">
        <v>216</v>
      </c>
      <c r="O7" s="14" t="s">
        <v>217</v>
      </c>
      <c r="Q7" s="14" t="s">
        <v>220</v>
      </c>
    </row>
    <row r="8" spans="1:17">
      <c r="A8" s="1" t="s">
        <v>111</v>
      </c>
      <c r="C8" s="3">
        <v>0</v>
      </c>
      <c r="E8" s="3">
        <v>9676779</v>
      </c>
      <c r="G8" s="3">
        <v>760845119</v>
      </c>
      <c r="I8" s="3">
        <v>770521898</v>
      </c>
      <c r="K8" s="9">
        <v>0</v>
      </c>
      <c r="L8" s="9"/>
      <c r="M8" s="9">
        <v>0</v>
      </c>
      <c r="N8" s="9"/>
      <c r="O8" s="9">
        <v>760845119</v>
      </c>
      <c r="P8" s="9"/>
      <c r="Q8" s="9">
        <v>760845119</v>
      </c>
    </row>
    <row r="9" spans="1:17">
      <c r="A9" s="1" t="s">
        <v>213</v>
      </c>
      <c r="C9" s="3">
        <v>21247762</v>
      </c>
      <c r="E9" s="3">
        <v>4434570</v>
      </c>
      <c r="G9" s="9">
        <v>-37778</v>
      </c>
      <c r="I9" s="3">
        <v>25644554</v>
      </c>
      <c r="K9" s="9">
        <v>22752310</v>
      </c>
      <c r="L9" s="9"/>
      <c r="M9" s="9">
        <v>0</v>
      </c>
      <c r="N9" s="9"/>
      <c r="O9" s="9">
        <v>-37778</v>
      </c>
      <c r="P9" s="9"/>
      <c r="Q9" s="9">
        <v>22714532</v>
      </c>
    </row>
    <row r="10" spans="1:17">
      <c r="A10" s="1" t="s">
        <v>97</v>
      </c>
      <c r="C10" s="9">
        <v>1118975867</v>
      </c>
      <c r="D10" s="9"/>
      <c r="E10" s="9">
        <v>1431712156</v>
      </c>
      <c r="F10" s="9"/>
      <c r="G10" s="9">
        <v>0</v>
      </c>
      <c r="H10" s="9"/>
      <c r="I10" s="9">
        <v>2550688023</v>
      </c>
      <c r="K10" s="9">
        <v>1154463222</v>
      </c>
      <c r="L10" s="9"/>
      <c r="M10" s="9">
        <v>1988438236</v>
      </c>
      <c r="N10" s="9"/>
      <c r="O10" s="9">
        <v>0</v>
      </c>
      <c r="P10" s="9"/>
      <c r="Q10" s="9">
        <v>3142901458</v>
      </c>
    </row>
    <row r="11" spans="1:17">
      <c r="A11" s="1" t="s">
        <v>101</v>
      </c>
      <c r="C11" s="9">
        <v>5669062055</v>
      </c>
      <c r="D11" s="9"/>
      <c r="E11" s="9">
        <v>5580029015</v>
      </c>
      <c r="F11" s="9"/>
      <c r="G11" s="9">
        <v>0</v>
      </c>
      <c r="H11" s="9"/>
      <c r="I11" s="9">
        <v>11249091070</v>
      </c>
      <c r="K11" s="9">
        <v>5848581480</v>
      </c>
      <c r="L11" s="9"/>
      <c r="M11" s="9">
        <v>7944313665</v>
      </c>
      <c r="N11" s="9"/>
      <c r="O11" s="9">
        <v>0</v>
      </c>
      <c r="P11" s="9"/>
      <c r="Q11" s="9">
        <v>13792895145</v>
      </c>
    </row>
    <row r="12" spans="1:17">
      <c r="A12" s="1" t="s">
        <v>107</v>
      </c>
      <c r="C12" s="9">
        <v>422790908</v>
      </c>
      <c r="D12" s="9"/>
      <c r="E12" s="9">
        <v>163509995</v>
      </c>
      <c r="F12" s="9"/>
      <c r="G12" s="9">
        <v>0</v>
      </c>
      <c r="H12" s="9"/>
      <c r="I12" s="9">
        <v>586300903</v>
      </c>
      <c r="K12" s="9">
        <v>436188469</v>
      </c>
      <c r="L12" s="9"/>
      <c r="M12" s="9">
        <v>163509995</v>
      </c>
      <c r="N12" s="9"/>
      <c r="O12" s="9">
        <v>0</v>
      </c>
      <c r="P12" s="9"/>
      <c r="Q12" s="9">
        <v>599698464</v>
      </c>
    </row>
    <row r="13" spans="1:17">
      <c r="A13" s="1" t="s">
        <v>104</v>
      </c>
      <c r="C13" s="9">
        <v>4227909078</v>
      </c>
      <c r="D13" s="9"/>
      <c r="E13" s="9">
        <v>135801562</v>
      </c>
      <c r="F13" s="9"/>
      <c r="G13" s="9">
        <v>0</v>
      </c>
      <c r="H13" s="9"/>
      <c r="I13" s="9">
        <v>4363710640</v>
      </c>
      <c r="K13" s="9">
        <v>4361884691</v>
      </c>
      <c r="L13" s="9"/>
      <c r="M13" s="9">
        <v>135801562</v>
      </c>
      <c r="N13" s="9"/>
      <c r="O13" s="9">
        <v>0</v>
      </c>
      <c r="P13" s="9"/>
      <c r="Q13" s="9">
        <v>4497686253</v>
      </c>
    </row>
    <row r="14" spans="1:17">
      <c r="A14" s="1" t="s">
        <v>132</v>
      </c>
      <c r="C14" s="9">
        <v>0</v>
      </c>
      <c r="D14" s="9"/>
      <c r="E14" s="9">
        <v>1112340691</v>
      </c>
      <c r="F14" s="9"/>
      <c r="G14" s="9">
        <v>0</v>
      </c>
      <c r="H14" s="9"/>
      <c r="I14" s="9">
        <v>1112340691</v>
      </c>
      <c r="K14" s="9">
        <v>0</v>
      </c>
      <c r="L14" s="9"/>
      <c r="M14" s="9">
        <v>1054835262</v>
      </c>
      <c r="N14" s="9"/>
      <c r="O14" s="9">
        <v>0</v>
      </c>
      <c r="P14" s="9"/>
      <c r="Q14" s="9">
        <v>1054835262</v>
      </c>
    </row>
    <row r="15" spans="1:17">
      <c r="A15" s="1" t="s">
        <v>138</v>
      </c>
      <c r="C15" s="9">
        <v>0</v>
      </c>
      <c r="D15" s="9"/>
      <c r="E15" s="9">
        <v>479787596</v>
      </c>
      <c r="F15" s="9"/>
      <c r="G15" s="9">
        <v>0</v>
      </c>
      <c r="H15" s="9"/>
      <c r="I15" s="9">
        <v>479787596</v>
      </c>
      <c r="K15" s="9">
        <v>0</v>
      </c>
      <c r="L15" s="9"/>
      <c r="M15" s="9">
        <v>491512188</v>
      </c>
      <c r="N15" s="9"/>
      <c r="O15" s="9">
        <v>0</v>
      </c>
      <c r="P15" s="9"/>
      <c r="Q15" s="9">
        <v>491512188</v>
      </c>
    </row>
    <row r="16" spans="1:17">
      <c r="A16" s="1" t="s">
        <v>143</v>
      </c>
      <c r="C16" s="9">
        <v>0</v>
      </c>
      <c r="D16" s="9"/>
      <c r="E16" s="9">
        <v>13305231811</v>
      </c>
      <c r="F16" s="9"/>
      <c r="G16" s="9">
        <v>0</v>
      </c>
      <c r="H16" s="9"/>
      <c r="I16" s="9">
        <v>13305231811</v>
      </c>
      <c r="K16" s="9">
        <v>0</v>
      </c>
      <c r="L16" s="9"/>
      <c r="M16" s="9">
        <v>13165863964</v>
      </c>
      <c r="N16" s="9"/>
      <c r="O16" s="9">
        <v>0</v>
      </c>
      <c r="P16" s="9"/>
      <c r="Q16" s="9">
        <v>13165863964</v>
      </c>
    </row>
    <row r="17" spans="1:17">
      <c r="A17" s="1" t="s">
        <v>149</v>
      </c>
      <c r="C17" s="9">
        <v>0</v>
      </c>
      <c r="D17" s="9"/>
      <c r="E17" s="9">
        <v>3190361231</v>
      </c>
      <c r="F17" s="9"/>
      <c r="G17" s="9">
        <v>0</v>
      </c>
      <c r="H17" s="9"/>
      <c r="I17" s="9">
        <v>3190361231</v>
      </c>
      <c r="K17" s="9">
        <v>0</v>
      </c>
      <c r="L17" s="9"/>
      <c r="M17" s="9">
        <v>3288166426</v>
      </c>
      <c r="N17" s="9"/>
      <c r="O17" s="9">
        <v>0</v>
      </c>
      <c r="P17" s="9"/>
      <c r="Q17" s="9">
        <v>3288166426</v>
      </c>
    </row>
    <row r="18" spans="1:17">
      <c r="A18" s="1" t="s">
        <v>155</v>
      </c>
      <c r="C18" s="9">
        <v>0</v>
      </c>
      <c r="D18" s="9"/>
      <c r="E18" s="9">
        <v>2629649419</v>
      </c>
      <c r="F18" s="9"/>
      <c r="G18" s="9">
        <v>0</v>
      </c>
      <c r="H18" s="9"/>
      <c r="I18" s="9">
        <v>2629649419</v>
      </c>
      <c r="K18" s="9">
        <v>0</v>
      </c>
      <c r="L18" s="9"/>
      <c r="M18" s="9">
        <v>2787106853</v>
      </c>
      <c r="N18" s="9"/>
      <c r="O18" s="9">
        <v>0</v>
      </c>
      <c r="P18" s="9"/>
      <c r="Q18" s="9">
        <v>2787106853</v>
      </c>
    </row>
    <row r="19" spans="1:17">
      <c r="A19" s="1" t="s">
        <v>160</v>
      </c>
      <c r="C19" s="9">
        <v>0</v>
      </c>
      <c r="D19" s="9"/>
      <c r="E19" s="9">
        <v>1129757750</v>
      </c>
      <c r="F19" s="9"/>
      <c r="G19" s="9">
        <v>0</v>
      </c>
      <c r="H19" s="9"/>
      <c r="I19" s="9">
        <v>1129757750</v>
      </c>
      <c r="K19" s="9">
        <v>0</v>
      </c>
      <c r="L19" s="9"/>
      <c r="M19" s="9">
        <v>1234440300</v>
      </c>
      <c r="N19" s="9"/>
      <c r="O19" s="9">
        <v>0</v>
      </c>
      <c r="P19" s="9"/>
      <c r="Q19" s="9">
        <v>1234440300</v>
      </c>
    </row>
    <row r="20" spans="1:17">
      <c r="A20" s="1" t="s">
        <v>114</v>
      </c>
      <c r="C20" s="9">
        <v>0</v>
      </c>
      <c r="D20" s="9"/>
      <c r="E20" s="9">
        <v>945934150</v>
      </c>
      <c r="F20" s="9"/>
      <c r="G20" s="9">
        <v>0</v>
      </c>
      <c r="H20" s="9"/>
      <c r="I20" s="9">
        <v>945934150</v>
      </c>
      <c r="K20" s="9">
        <v>0</v>
      </c>
      <c r="L20" s="9"/>
      <c r="M20" s="9">
        <v>838106721</v>
      </c>
      <c r="N20" s="9"/>
      <c r="O20" s="9">
        <v>0</v>
      </c>
      <c r="P20" s="9"/>
      <c r="Q20" s="9">
        <v>838106721</v>
      </c>
    </row>
    <row r="21" spans="1:17">
      <c r="A21" s="1" t="s">
        <v>135</v>
      </c>
      <c r="C21" s="9">
        <v>0</v>
      </c>
      <c r="D21" s="9"/>
      <c r="E21" s="9">
        <v>17222986</v>
      </c>
      <c r="F21" s="9"/>
      <c r="G21" s="9">
        <v>0</v>
      </c>
      <c r="H21" s="9"/>
      <c r="I21" s="9">
        <v>17222986</v>
      </c>
      <c r="K21" s="9">
        <v>0</v>
      </c>
      <c r="L21" s="9"/>
      <c r="M21" s="9">
        <v>17702206</v>
      </c>
      <c r="N21" s="9"/>
      <c r="O21" s="9">
        <v>0</v>
      </c>
      <c r="P21" s="9"/>
      <c r="Q21" s="9">
        <v>17702206</v>
      </c>
    </row>
    <row r="22" spans="1:17">
      <c r="A22" s="1" t="s">
        <v>117</v>
      </c>
      <c r="C22" s="9">
        <v>0</v>
      </c>
      <c r="D22" s="9"/>
      <c r="E22" s="9">
        <v>315970865</v>
      </c>
      <c r="F22" s="9"/>
      <c r="G22" s="9">
        <v>0</v>
      </c>
      <c r="H22" s="9"/>
      <c r="I22" s="9">
        <v>315970865</v>
      </c>
      <c r="K22" s="9">
        <v>0</v>
      </c>
      <c r="L22" s="9"/>
      <c r="M22" s="9">
        <v>360051428</v>
      </c>
      <c r="N22" s="9"/>
      <c r="O22" s="9">
        <v>0</v>
      </c>
      <c r="P22" s="9"/>
      <c r="Q22" s="9">
        <v>360051428</v>
      </c>
    </row>
    <row r="23" spans="1:17">
      <c r="A23" s="1" t="s">
        <v>123</v>
      </c>
      <c r="C23" s="9">
        <v>0</v>
      </c>
      <c r="D23" s="9"/>
      <c r="E23" s="9">
        <v>186234787</v>
      </c>
      <c r="F23" s="9"/>
      <c r="G23" s="9">
        <v>0</v>
      </c>
      <c r="H23" s="9"/>
      <c r="I23" s="9">
        <v>186234787</v>
      </c>
      <c r="K23" s="9">
        <v>0</v>
      </c>
      <c r="L23" s="9"/>
      <c r="M23" s="9">
        <v>200543648</v>
      </c>
      <c r="N23" s="9"/>
      <c r="O23" s="9">
        <v>0</v>
      </c>
      <c r="P23" s="9"/>
      <c r="Q23" s="9">
        <v>200543648</v>
      </c>
    </row>
    <row r="24" spans="1:17">
      <c r="A24" s="1" t="s">
        <v>126</v>
      </c>
      <c r="C24" s="9">
        <v>0</v>
      </c>
      <c r="D24" s="9"/>
      <c r="E24" s="9">
        <v>2964138673</v>
      </c>
      <c r="F24" s="9"/>
      <c r="G24" s="9">
        <v>0</v>
      </c>
      <c r="H24" s="9"/>
      <c r="I24" s="9">
        <v>2964138673</v>
      </c>
      <c r="K24" s="9">
        <v>0</v>
      </c>
      <c r="L24" s="9"/>
      <c r="M24" s="9">
        <v>3322071308</v>
      </c>
      <c r="N24" s="9"/>
      <c r="O24" s="9">
        <v>0</v>
      </c>
      <c r="P24" s="9"/>
      <c r="Q24" s="9">
        <v>3322071308</v>
      </c>
    </row>
    <row r="25" spans="1:17">
      <c r="A25" s="1" t="s">
        <v>129</v>
      </c>
      <c r="C25" s="9">
        <v>0</v>
      </c>
      <c r="D25" s="9"/>
      <c r="E25" s="9">
        <v>699168105</v>
      </c>
      <c r="F25" s="9"/>
      <c r="G25" s="9">
        <v>0</v>
      </c>
      <c r="H25" s="9"/>
      <c r="I25" s="9">
        <v>699168105</v>
      </c>
      <c r="K25" s="9">
        <v>0</v>
      </c>
      <c r="L25" s="9"/>
      <c r="M25" s="9">
        <v>693867351</v>
      </c>
      <c r="N25" s="9"/>
      <c r="O25" s="9">
        <v>0</v>
      </c>
      <c r="P25" s="9"/>
      <c r="Q25" s="9">
        <v>693867351</v>
      </c>
    </row>
    <row r="26" spans="1:17">
      <c r="A26" s="1" t="s">
        <v>141</v>
      </c>
      <c r="C26" s="9">
        <v>0</v>
      </c>
      <c r="D26" s="9"/>
      <c r="E26" s="9">
        <v>1722942700</v>
      </c>
      <c r="F26" s="9"/>
      <c r="G26" s="9">
        <v>0</v>
      </c>
      <c r="H26" s="9"/>
      <c r="I26" s="9">
        <v>1722942700</v>
      </c>
      <c r="K26" s="9">
        <v>0</v>
      </c>
      <c r="L26" s="9"/>
      <c r="M26" s="9">
        <v>1764917246</v>
      </c>
      <c r="N26" s="9"/>
      <c r="O26" s="9">
        <v>0</v>
      </c>
      <c r="P26" s="9"/>
      <c r="Q26" s="9">
        <v>1764917246</v>
      </c>
    </row>
    <row r="27" spans="1:17">
      <c r="A27" s="1" t="s">
        <v>108</v>
      </c>
      <c r="C27" s="9">
        <v>0</v>
      </c>
      <c r="D27" s="9"/>
      <c r="E27" s="9">
        <v>676817365</v>
      </c>
      <c r="F27" s="9"/>
      <c r="G27" s="9">
        <v>0</v>
      </c>
      <c r="H27" s="9"/>
      <c r="I27" s="9">
        <v>676817365</v>
      </c>
      <c r="K27" s="9">
        <v>0</v>
      </c>
      <c r="L27" s="9"/>
      <c r="M27" s="9">
        <v>814974201</v>
      </c>
      <c r="N27" s="9"/>
      <c r="O27" s="9">
        <v>0</v>
      </c>
      <c r="P27" s="9"/>
      <c r="Q27" s="9">
        <v>814974201</v>
      </c>
    </row>
    <row r="28" spans="1:17">
      <c r="A28" s="1" t="s">
        <v>146</v>
      </c>
      <c r="C28" s="9">
        <v>0</v>
      </c>
      <c r="D28" s="9"/>
      <c r="E28" s="9">
        <v>1602340969</v>
      </c>
      <c r="F28" s="9"/>
      <c r="G28" s="9">
        <v>0</v>
      </c>
      <c r="H28" s="9"/>
      <c r="I28" s="9">
        <v>1602340969</v>
      </c>
      <c r="K28" s="9">
        <v>0</v>
      </c>
      <c r="L28" s="9"/>
      <c r="M28" s="9">
        <v>1571451432</v>
      </c>
      <c r="N28" s="9"/>
      <c r="O28" s="9">
        <v>0</v>
      </c>
      <c r="P28" s="9"/>
      <c r="Q28" s="9">
        <v>1571451432</v>
      </c>
    </row>
    <row r="29" spans="1:17">
      <c r="A29" s="1" t="s">
        <v>157</v>
      </c>
      <c r="C29" s="9">
        <v>0</v>
      </c>
      <c r="D29" s="9"/>
      <c r="E29" s="9">
        <v>476982592</v>
      </c>
      <c r="F29" s="9"/>
      <c r="G29" s="9">
        <v>0</v>
      </c>
      <c r="H29" s="9"/>
      <c r="I29" s="9">
        <v>476982592</v>
      </c>
      <c r="K29" s="9">
        <v>0</v>
      </c>
      <c r="L29" s="9"/>
      <c r="M29" s="9">
        <v>523683199</v>
      </c>
      <c r="N29" s="9"/>
      <c r="O29" s="9">
        <v>0</v>
      </c>
      <c r="P29" s="9"/>
      <c r="Q29" s="9">
        <v>523683199</v>
      </c>
    </row>
    <row r="30" spans="1:17">
      <c r="A30" s="1" t="s">
        <v>152</v>
      </c>
      <c r="C30" s="9">
        <v>0</v>
      </c>
      <c r="D30" s="9"/>
      <c r="E30" s="9">
        <v>26794389</v>
      </c>
      <c r="F30" s="9"/>
      <c r="G30" s="9">
        <v>0</v>
      </c>
      <c r="H30" s="9"/>
      <c r="I30" s="9">
        <v>26794389</v>
      </c>
      <c r="K30" s="9">
        <v>0</v>
      </c>
      <c r="L30" s="9"/>
      <c r="M30" s="9">
        <v>27234949</v>
      </c>
      <c r="N30" s="9"/>
      <c r="O30" s="9">
        <v>0</v>
      </c>
      <c r="P30" s="9"/>
      <c r="Q30" s="9">
        <v>27234949</v>
      </c>
    </row>
    <row r="31" spans="1:17">
      <c r="A31" s="1" t="s">
        <v>120</v>
      </c>
      <c r="C31" s="9">
        <v>0</v>
      </c>
      <c r="D31" s="9"/>
      <c r="E31" s="9">
        <v>325118299</v>
      </c>
      <c r="F31" s="9"/>
      <c r="G31" s="9">
        <v>0</v>
      </c>
      <c r="H31" s="9"/>
      <c r="I31" s="9">
        <v>325118299</v>
      </c>
      <c r="K31" s="9">
        <v>0</v>
      </c>
      <c r="L31" s="9"/>
      <c r="M31" s="9">
        <v>368698214</v>
      </c>
      <c r="N31" s="9"/>
      <c r="O31" s="9">
        <v>0</v>
      </c>
      <c r="P31" s="9"/>
      <c r="Q31" s="9">
        <v>368698214</v>
      </c>
    </row>
    <row r="32" spans="1:17" ht="23.25" thickBot="1">
      <c r="C32" s="6">
        <f>SUM(C8:C31)</f>
        <v>11459985670</v>
      </c>
      <c r="E32" s="6">
        <f>SUM(E8:E31)</f>
        <v>39131958455</v>
      </c>
      <c r="G32" s="6">
        <f>SUM(G8:G31)</f>
        <v>760807341</v>
      </c>
      <c r="I32" s="6">
        <f>SUM(I8:I31)</f>
        <v>51352751466</v>
      </c>
      <c r="K32" s="6">
        <f>SUM(K8:K31)</f>
        <v>11823870172</v>
      </c>
      <c r="M32" s="6">
        <f>SUM(M8:M31)</f>
        <v>42757290354</v>
      </c>
      <c r="O32" s="6">
        <f>SUM(O8:O31)</f>
        <v>760807341</v>
      </c>
      <c r="Q32" s="6">
        <f>SUM(Q8:Q31)</f>
        <v>55341967867</v>
      </c>
    </row>
    <row r="33" ht="23.2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4" sqref="I14"/>
    </sheetView>
  </sheetViews>
  <sheetFormatPr defaultRowHeight="22.5"/>
  <cols>
    <col min="1" max="1" width="26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4">
      <c r="A6" s="14" t="s">
        <v>221</v>
      </c>
      <c r="B6" s="14" t="s">
        <v>221</v>
      </c>
      <c r="C6" s="14" t="s">
        <v>221</v>
      </c>
      <c r="E6" s="14" t="s">
        <v>184</v>
      </c>
      <c r="F6" s="14" t="s">
        <v>184</v>
      </c>
      <c r="G6" s="14" t="s">
        <v>184</v>
      </c>
      <c r="I6" s="14" t="s">
        <v>185</v>
      </c>
      <c r="J6" s="14" t="s">
        <v>185</v>
      </c>
      <c r="K6" s="14" t="s">
        <v>185</v>
      </c>
    </row>
    <row r="7" spans="1:11" ht="24">
      <c r="A7" s="14" t="s">
        <v>222</v>
      </c>
      <c r="C7" s="14" t="s">
        <v>169</v>
      </c>
      <c r="E7" s="14" t="s">
        <v>223</v>
      </c>
      <c r="G7" s="14" t="s">
        <v>224</v>
      </c>
      <c r="I7" s="14" t="s">
        <v>223</v>
      </c>
      <c r="K7" s="14" t="s">
        <v>224</v>
      </c>
    </row>
    <row r="8" spans="1:11">
      <c r="A8" s="1" t="s">
        <v>175</v>
      </c>
      <c r="C8" s="1" t="s">
        <v>176</v>
      </c>
      <c r="E8" s="3">
        <v>10479513945</v>
      </c>
      <c r="G8" s="7">
        <v>1</v>
      </c>
      <c r="I8" s="3">
        <v>12743782549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/>
  <cols>
    <col min="1" max="1" width="42" style="1" bestFit="1" customWidth="1"/>
    <col min="2" max="2" width="1" style="1" customWidth="1"/>
    <col min="3" max="3" width="14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2" t="s">
        <v>0</v>
      </c>
      <c r="B2" s="12"/>
      <c r="C2" s="12"/>
      <c r="D2" s="12"/>
      <c r="E2" s="12"/>
    </row>
    <row r="3" spans="1:5" ht="24">
      <c r="A3" s="12" t="s">
        <v>182</v>
      </c>
      <c r="B3" s="12"/>
      <c r="C3" s="12"/>
      <c r="D3" s="12"/>
      <c r="E3" s="12"/>
    </row>
    <row r="4" spans="1:5" ht="24">
      <c r="A4" s="12" t="s">
        <v>2</v>
      </c>
      <c r="B4" s="12"/>
      <c r="C4" s="12"/>
      <c r="D4" s="12"/>
      <c r="E4" s="12"/>
    </row>
    <row r="5" spans="1:5" ht="24">
      <c r="E5" s="4" t="s">
        <v>232</v>
      </c>
    </row>
    <row r="6" spans="1:5" ht="24">
      <c r="A6" s="13" t="s">
        <v>225</v>
      </c>
      <c r="C6" s="14" t="s">
        <v>184</v>
      </c>
      <c r="E6" s="14" t="s">
        <v>233</v>
      </c>
    </row>
    <row r="7" spans="1:5" ht="24">
      <c r="A7" s="14" t="s">
        <v>225</v>
      </c>
      <c r="C7" s="14" t="s">
        <v>172</v>
      </c>
      <c r="E7" s="14" t="s">
        <v>172</v>
      </c>
    </row>
    <row r="8" spans="1:5">
      <c r="A8" s="1" t="s">
        <v>226</v>
      </c>
      <c r="C8" s="3">
        <v>884345165</v>
      </c>
      <c r="E8" s="3">
        <v>904133200</v>
      </c>
    </row>
    <row r="9" spans="1:5">
      <c r="A9" s="1" t="s">
        <v>227</v>
      </c>
      <c r="C9" s="3">
        <v>27329880</v>
      </c>
      <c r="E9" s="3">
        <v>27329880</v>
      </c>
    </row>
    <row r="10" spans="1:5" ht="24.75" thickBot="1">
      <c r="A10" s="2" t="s">
        <v>191</v>
      </c>
      <c r="C10" s="6">
        <f>SUM(C8:C9)</f>
        <v>911675045</v>
      </c>
      <c r="E10" s="6">
        <f>SUM(E8:E9)</f>
        <v>931463080</v>
      </c>
    </row>
    <row r="11" spans="1:5" ht="23.2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opLeftCell="B1" workbookViewId="0">
      <selection activeCell="K86" sqref="K86"/>
    </sheetView>
  </sheetViews>
  <sheetFormatPr defaultRowHeight="22.5"/>
  <cols>
    <col min="1" max="1" width="3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>
      <c r="Y5" s="3"/>
    </row>
    <row r="6" spans="1:25" ht="24">
      <c r="A6" s="13" t="s">
        <v>3</v>
      </c>
      <c r="C6" s="14" t="s">
        <v>231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3">
        <v>7302135</v>
      </c>
      <c r="E9" s="3">
        <v>24579086320</v>
      </c>
      <c r="G9" s="3">
        <v>101319919842.705</v>
      </c>
      <c r="I9" s="3">
        <v>0</v>
      </c>
      <c r="K9" s="3">
        <v>0</v>
      </c>
      <c r="M9" s="9">
        <v>-5221980</v>
      </c>
      <c r="O9" s="3">
        <v>116939538049</v>
      </c>
      <c r="Q9" s="3">
        <v>2080155</v>
      </c>
      <c r="S9" s="3">
        <v>19444</v>
      </c>
      <c r="U9" s="3">
        <v>7001830204</v>
      </c>
      <c r="W9" s="3">
        <v>40187170421.879303</v>
      </c>
      <c r="Y9" s="8">
        <v>1.6461486534902214E-3</v>
      </c>
    </row>
    <row r="10" spans="1:25">
      <c r="A10" s="1" t="s">
        <v>16</v>
      </c>
      <c r="C10" s="3">
        <v>455000000</v>
      </c>
      <c r="E10" s="3">
        <v>211892799230</v>
      </c>
      <c r="G10" s="3">
        <v>469487427500</v>
      </c>
      <c r="I10" s="3">
        <v>126300000</v>
      </c>
      <c r="K10" s="3">
        <v>215766704530</v>
      </c>
      <c r="M10" s="3">
        <v>0</v>
      </c>
      <c r="O10" s="3">
        <v>0</v>
      </c>
      <c r="Q10" s="3">
        <v>581300000</v>
      </c>
      <c r="S10" s="3">
        <v>1924</v>
      </c>
      <c r="U10" s="3">
        <v>427659503760</v>
      </c>
      <c r="W10" s="3">
        <v>1111249324055</v>
      </c>
      <c r="Y10" s="8">
        <v>4.5519043995422281E-2</v>
      </c>
    </row>
    <row r="11" spans="1:25">
      <c r="A11" s="1" t="s">
        <v>17</v>
      </c>
      <c r="C11" s="3">
        <v>70000000</v>
      </c>
      <c r="E11" s="3">
        <v>66194118082</v>
      </c>
      <c r="G11" s="3">
        <v>69733405000</v>
      </c>
      <c r="I11" s="3">
        <v>103252530</v>
      </c>
      <c r="K11" s="3">
        <v>154911556171</v>
      </c>
      <c r="M11" s="3">
        <v>0</v>
      </c>
      <c r="O11" s="3">
        <v>0</v>
      </c>
      <c r="Q11" s="3">
        <v>173252530</v>
      </c>
      <c r="S11" s="3">
        <v>1837</v>
      </c>
      <c r="U11" s="3">
        <v>221105674253</v>
      </c>
      <c r="W11" s="3">
        <v>316224023954.07599</v>
      </c>
      <c r="Y11" s="8">
        <v>1.2953182465164434E-2</v>
      </c>
    </row>
    <row r="12" spans="1:25">
      <c r="A12" s="1" t="s">
        <v>18</v>
      </c>
      <c r="C12" s="3">
        <v>149184</v>
      </c>
      <c r="E12" s="3">
        <v>5261254372</v>
      </c>
      <c r="G12" s="3">
        <v>5603525995.5360003</v>
      </c>
      <c r="I12" s="3">
        <v>1000000</v>
      </c>
      <c r="K12" s="3">
        <v>42599076514</v>
      </c>
      <c r="M12" s="3">
        <v>0</v>
      </c>
      <c r="O12" s="3">
        <v>0</v>
      </c>
      <c r="Q12" s="3">
        <v>1149184</v>
      </c>
      <c r="S12" s="3">
        <v>39553</v>
      </c>
      <c r="U12" s="3">
        <v>47860330886</v>
      </c>
      <c r="W12" s="3">
        <v>45162203062.652802</v>
      </c>
      <c r="Y12" s="8">
        <v>1.84993616071468E-3</v>
      </c>
    </row>
    <row r="13" spans="1:25">
      <c r="A13" s="1" t="s">
        <v>19</v>
      </c>
      <c r="C13" s="3">
        <v>19752575</v>
      </c>
      <c r="E13" s="3">
        <v>31476144504</v>
      </c>
      <c r="G13" s="3">
        <v>115716885421.425</v>
      </c>
      <c r="I13" s="3">
        <v>0</v>
      </c>
      <c r="K13" s="3">
        <v>0</v>
      </c>
      <c r="M13" s="3">
        <v>0</v>
      </c>
      <c r="O13" s="3">
        <v>0</v>
      </c>
      <c r="Q13" s="3">
        <v>19752575</v>
      </c>
      <c r="S13" s="3">
        <v>9379</v>
      </c>
      <c r="U13" s="3">
        <v>31476144504</v>
      </c>
      <c r="W13" s="3">
        <v>184071425016.56799</v>
      </c>
      <c r="Y13" s="8">
        <v>7.5399418584614006E-3</v>
      </c>
    </row>
    <row r="14" spans="1:25">
      <c r="A14" s="1" t="s">
        <v>20</v>
      </c>
      <c r="C14" s="3">
        <v>17500000</v>
      </c>
      <c r="E14" s="3">
        <v>40738560065</v>
      </c>
      <c r="G14" s="3">
        <v>110925329375</v>
      </c>
      <c r="I14" s="3">
        <v>0</v>
      </c>
      <c r="K14" s="3">
        <v>0</v>
      </c>
      <c r="M14" s="3">
        <v>0</v>
      </c>
      <c r="O14" s="3">
        <v>0</v>
      </c>
      <c r="Q14" s="3">
        <v>17500000</v>
      </c>
      <c r="S14" s="3">
        <v>11825</v>
      </c>
      <c r="U14" s="3">
        <v>40738560065</v>
      </c>
      <c r="W14" s="3">
        <v>205610513281.25</v>
      </c>
      <c r="Y14" s="8">
        <v>8.4222269452713331E-3</v>
      </c>
    </row>
    <row r="15" spans="1:25">
      <c r="A15" s="1" t="s">
        <v>21</v>
      </c>
      <c r="C15" s="3">
        <v>2356507</v>
      </c>
      <c r="E15" s="3">
        <v>121275964804</v>
      </c>
      <c r="G15" s="3">
        <v>151376159651.37299</v>
      </c>
      <c r="I15" s="3">
        <v>3650000</v>
      </c>
      <c r="K15" s="3">
        <v>295775925062</v>
      </c>
      <c r="M15" s="3">
        <v>0</v>
      </c>
      <c r="O15" s="3">
        <v>0</v>
      </c>
      <c r="Q15" s="3">
        <v>6006507</v>
      </c>
      <c r="S15" s="3">
        <v>84875</v>
      </c>
      <c r="U15" s="3">
        <v>417051889866</v>
      </c>
      <c r="W15" s="3">
        <v>506533174494.08002</v>
      </c>
      <c r="Y15" s="8">
        <v>2.0748634312596229E-2</v>
      </c>
    </row>
    <row r="16" spans="1:25">
      <c r="A16" s="1" t="s">
        <v>22</v>
      </c>
      <c r="C16" s="3">
        <v>4990000</v>
      </c>
      <c r="E16" s="3">
        <v>21955427148</v>
      </c>
      <c r="G16" s="3">
        <v>44338711117.5</v>
      </c>
      <c r="I16" s="3">
        <v>0</v>
      </c>
      <c r="K16" s="3">
        <v>0</v>
      </c>
      <c r="M16" s="9">
        <v>-1500000</v>
      </c>
      <c r="O16" s="3">
        <v>16461261523</v>
      </c>
      <c r="Q16" s="3">
        <v>3490000</v>
      </c>
      <c r="S16" s="3">
        <v>11232</v>
      </c>
      <c r="U16" s="3">
        <v>15355599340</v>
      </c>
      <c r="W16" s="3">
        <v>38948312052</v>
      </c>
      <c r="Y16" s="8">
        <v>1.59540248211182E-3</v>
      </c>
    </row>
    <row r="17" spans="1:25">
      <c r="A17" s="1" t="s">
        <v>23</v>
      </c>
      <c r="C17" s="3">
        <v>2810468</v>
      </c>
      <c r="E17" s="3">
        <v>147758550621</v>
      </c>
      <c r="G17" s="3">
        <v>236410319084.40201</v>
      </c>
      <c r="I17" s="3">
        <v>410578</v>
      </c>
      <c r="K17" s="3">
        <v>50592006300</v>
      </c>
      <c r="M17" s="9">
        <v>0</v>
      </c>
      <c r="O17" s="3">
        <v>0</v>
      </c>
      <c r="Q17" s="3">
        <v>3221046</v>
      </c>
      <c r="S17" s="3">
        <v>122998</v>
      </c>
      <c r="U17" s="3">
        <v>198350556921</v>
      </c>
      <c r="W17" s="3">
        <v>393641697448.48999</v>
      </c>
      <c r="Y17" s="8">
        <v>1.6124368633320025E-2</v>
      </c>
    </row>
    <row r="18" spans="1:25">
      <c r="A18" s="1" t="s">
        <v>24</v>
      </c>
      <c r="C18" s="3">
        <v>8490441</v>
      </c>
      <c r="E18" s="3">
        <v>199221451507</v>
      </c>
      <c r="G18" s="3">
        <v>381943142148.95697</v>
      </c>
      <c r="I18" s="3">
        <v>0</v>
      </c>
      <c r="K18" s="3">
        <v>0</v>
      </c>
      <c r="M18" s="9">
        <v>0</v>
      </c>
      <c r="O18" s="3">
        <v>0</v>
      </c>
      <c r="Q18" s="3">
        <v>8490441</v>
      </c>
      <c r="S18" s="3">
        <v>61913</v>
      </c>
      <c r="U18" s="3">
        <v>199221451507</v>
      </c>
      <c r="W18" s="3">
        <v>522297823263.328</v>
      </c>
      <c r="Y18" s="8">
        <v>2.1394386553219652E-2</v>
      </c>
    </row>
    <row r="19" spans="1:25">
      <c r="A19" s="1" t="s">
        <v>25</v>
      </c>
      <c r="C19" s="3">
        <v>10</v>
      </c>
      <c r="E19" s="3">
        <v>114308</v>
      </c>
      <c r="G19" s="3">
        <v>227054.42249999999</v>
      </c>
      <c r="I19" s="3">
        <v>0</v>
      </c>
      <c r="K19" s="3">
        <v>0</v>
      </c>
      <c r="M19" s="9">
        <v>0</v>
      </c>
      <c r="O19" s="3">
        <v>0</v>
      </c>
      <c r="Q19" s="3">
        <v>10</v>
      </c>
      <c r="S19" s="3">
        <v>30310</v>
      </c>
      <c r="U19" s="3">
        <v>114308</v>
      </c>
      <c r="W19" s="3">
        <v>301156.37125000003</v>
      </c>
      <c r="Y19" s="8">
        <v>1.2335980608211375E-8</v>
      </c>
    </row>
    <row r="20" spans="1:25">
      <c r="A20" s="1" t="s">
        <v>26</v>
      </c>
      <c r="C20" s="3">
        <v>2200000</v>
      </c>
      <c r="E20" s="3">
        <v>22302167289</v>
      </c>
      <c r="G20" s="3">
        <v>97795109500</v>
      </c>
      <c r="I20" s="3">
        <v>0</v>
      </c>
      <c r="K20" s="3">
        <v>0</v>
      </c>
      <c r="M20" s="9">
        <v>0</v>
      </c>
      <c r="O20" s="3">
        <v>0</v>
      </c>
      <c r="Q20" s="3">
        <v>2200000</v>
      </c>
      <c r="S20" s="3">
        <v>57503</v>
      </c>
      <c r="U20" s="3">
        <v>22302167289</v>
      </c>
      <c r="W20" s="3">
        <v>125695376427.5</v>
      </c>
      <c r="Y20" s="8">
        <v>5.1487395724538199E-3</v>
      </c>
    </row>
    <row r="21" spans="1:25">
      <c r="A21" s="1" t="s">
        <v>27</v>
      </c>
      <c r="C21" s="3">
        <v>1756727</v>
      </c>
      <c r="E21" s="3">
        <v>111153317709</v>
      </c>
      <c r="G21" s="3">
        <v>156957051411.55499</v>
      </c>
      <c r="I21" s="3">
        <v>300000</v>
      </c>
      <c r="K21" s="3">
        <v>29704821585</v>
      </c>
      <c r="M21" s="9">
        <v>0</v>
      </c>
      <c r="O21" s="3">
        <v>0</v>
      </c>
      <c r="Q21" s="3">
        <v>2056727</v>
      </c>
      <c r="S21" s="3">
        <v>115971</v>
      </c>
      <c r="U21" s="3">
        <v>140858139294</v>
      </c>
      <c r="W21" s="3">
        <v>236991173012.14499</v>
      </c>
      <c r="Y21" s="8">
        <v>9.7076429180645695E-3</v>
      </c>
    </row>
    <row r="22" spans="1:25">
      <c r="A22" s="1" t="s">
        <v>28</v>
      </c>
      <c r="C22" s="3">
        <v>8499732</v>
      </c>
      <c r="E22" s="3">
        <v>61034540997</v>
      </c>
      <c r="G22" s="3">
        <v>358852809600.255</v>
      </c>
      <c r="I22" s="3">
        <v>0</v>
      </c>
      <c r="K22" s="3">
        <v>0</v>
      </c>
      <c r="M22" s="9">
        <v>0</v>
      </c>
      <c r="O22" s="3">
        <v>0</v>
      </c>
      <c r="Q22" s="3">
        <v>8499732</v>
      </c>
      <c r="S22" s="3">
        <v>35384</v>
      </c>
      <c r="U22" s="3">
        <v>61034540997</v>
      </c>
      <c r="W22" s="3">
        <v>298825928747.17297</v>
      </c>
      <c r="Y22" s="8">
        <v>1.2240520919266055E-2</v>
      </c>
    </row>
    <row r="23" spans="1:25">
      <c r="A23" s="1" t="s">
        <v>29</v>
      </c>
      <c r="C23" s="3">
        <v>600000</v>
      </c>
      <c r="E23" s="3">
        <v>25370203448</v>
      </c>
      <c r="G23" s="3">
        <v>75126108450</v>
      </c>
      <c r="I23" s="3">
        <v>600000</v>
      </c>
      <c r="K23" s="3">
        <v>104367949398</v>
      </c>
      <c r="M23" s="9">
        <v>0</v>
      </c>
      <c r="O23" s="3">
        <v>0</v>
      </c>
      <c r="Q23" s="3">
        <v>1200000</v>
      </c>
      <c r="S23" s="3">
        <v>180182</v>
      </c>
      <c r="U23" s="3">
        <v>129738152846</v>
      </c>
      <c r="W23" s="3">
        <v>214831899510</v>
      </c>
      <c r="Y23" s="8">
        <v>8.7999537761085118E-3</v>
      </c>
    </row>
    <row r="24" spans="1:25">
      <c r="A24" s="1" t="s">
        <v>30</v>
      </c>
      <c r="C24" s="3">
        <v>2300000</v>
      </c>
      <c r="E24" s="3">
        <v>115618376194</v>
      </c>
      <c r="G24" s="3">
        <v>156710825450</v>
      </c>
      <c r="I24" s="3">
        <v>0</v>
      </c>
      <c r="K24" s="3">
        <v>0</v>
      </c>
      <c r="M24" s="9">
        <v>0</v>
      </c>
      <c r="O24" s="3">
        <v>0</v>
      </c>
      <c r="Q24" s="3">
        <v>2300000</v>
      </c>
      <c r="S24" s="3">
        <v>117196</v>
      </c>
      <c r="U24" s="3">
        <v>115618376194</v>
      </c>
      <c r="W24" s="3">
        <v>267822305495</v>
      </c>
      <c r="Y24" s="8">
        <v>1.0970549131401722E-2</v>
      </c>
    </row>
    <row r="25" spans="1:25">
      <c r="A25" s="1" t="s">
        <v>31</v>
      </c>
      <c r="C25" s="3">
        <v>10020888</v>
      </c>
      <c r="E25" s="3">
        <v>91988769684</v>
      </c>
      <c r="G25" s="3">
        <v>299600781653.664</v>
      </c>
      <c r="I25" s="3">
        <v>1000000</v>
      </c>
      <c r="K25" s="3">
        <v>35995846290</v>
      </c>
      <c r="M25" s="9">
        <v>0</v>
      </c>
      <c r="O25" s="3">
        <v>0</v>
      </c>
      <c r="Q25" s="3">
        <v>11020888</v>
      </c>
      <c r="S25" s="3">
        <v>31774</v>
      </c>
      <c r="U25" s="3">
        <v>127984615974</v>
      </c>
      <c r="W25" s="3">
        <v>347932180840.81201</v>
      </c>
      <c r="Y25" s="8">
        <v>1.4252013390950133E-2</v>
      </c>
    </row>
    <row r="26" spans="1:25">
      <c r="A26" s="1" t="s">
        <v>32</v>
      </c>
      <c r="C26" s="3">
        <v>3985067</v>
      </c>
      <c r="E26" s="3">
        <v>127720566278</v>
      </c>
      <c r="G26" s="3">
        <v>218383405104.14499</v>
      </c>
      <c r="I26" s="3">
        <v>0</v>
      </c>
      <c r="K26" s="3">
        <v>0</v>
      </c>
      <c r="M26" s="9">
        <v>0</v>
      </c>
      <c r="O26" s="3">
        <v>0</v>
      </c>
      <c r="Q26" s="3">
        <v>3985067</v>
      </c>
      <c r="S26" s="3">
        <v>69673</v>
      </c>
      <c r="U26" s="3">
        <v>127720566278</v>
      </c>
      <c r="W26" s="3">
        <v>275871132378.55402</v>
      </c>
      <c r="Y26" s="8">
        <v>1.1300245534443944E-2</v>
      </c>
    </row>
    <row r="27" spans="1:25">
      <c r="A27" s="1" t="s">
        <v>33</v>
      </c>
      <c r="C27" s="3">
        <v>1952117</v>
      </c>
      <c r="E27" s="3">
        <v>55988327990</v>
      </c>
      <c r="G27" s="3">
        <v>105414929012.621</v>
      </c>
      <c r="I27" s="3">
        <v>1465659</v>
      </c>
      <c r="K27" s="3">
        <v>94835939578</v>
      </c>
      <c r="M27" s="9">
        <v>0</v>
      </c>
      <c r="O27" s="3">
        <v>0</v>
      </c>
      <c r="Q27" s="3">
        <v>3417776</v>
      </c>
      <c r="S27" s="3">
        <v>61531</v>
      </c>
      <c r="U27" s="3">
        <v>150824267568</v>
      </c>
      <c r="W27" s="3">
        <v>208950631595.953</v>
      </c>
      <c r="Y27" s="8">
        <v>8.5590450195105906E-3</v>
      </c>
    </row>
    <row r="28" spans="1:25">
      <c r="A28" s="1" t="s">
        <v>34</v>
      </c>
      <c r="C28" s="3">
        <v>1000000</v>
      </c>
      <c r="E28" s="3">
        <v>3765390103</v>
      </c>
      <c r="G28" s="3">
        <v>7229815250</v>
      </c>
      <c r="I28" s="3">
        <v>0</v>
      </c>
      <c r="K28" s="3">
        <v>0</v>
      </c>
      <c r="M28" s="9">
        <v>0</v>
      </c>
      <c r="O28" s="3">
        <v>0</v>
      </c>
      <c r="Q28" s="3">
        <v>1000000</v>
      </c>
      <c r="S28" s="3">
        <v>10636</v>
      </c>
      <c r="U28" s="3">
        <v>3765390103</v>
      </c>
      <c r="W28" s="3">
        <v>10567796650</v>
      </c>
      <c r="Y28" s="8">
        <v>4.328785541040454E-4</v>
      </c>
    </row>
    <row r="29" spans="1:25">
      <c r="A29" s="1" t="s">
        <v>35</v>
      </c>
      <c r="C29" s="3">
        <v>28209938</v>
      </c>
      <c r="E29" s="3">
        <v>80268496092</v>
      </c>
      <c r="G29" s="3">
        <v>256023276972.742</v>
      </c>
      <c r="I29" s="3">
        <v>0</v>
      </c>
      <c r="K29" s="3">
        <v>0</v>
      </c>
      <c r="M29" s="9">
        <v>0</v>
      </c>
      <c r="O29" s="3">
        <v>0</v>
      </c>
      <c r="Q29" s="3">
        <v>28209938</v>
      </c>
      <c r="S29" s="3">
        <v>13711</v>
      </c>
      <c r="U29" s="3">
        <v>80268496092</v>
      </c>
      <c r="W29" s="3">
        <v>384306191743.776</v>
      </c>
      <c r="Y29" s="8">
        <v>1.5741967235457524E-2</v>
      </c>
    </row>
    <row r="30" spans="1:25">
      <c r="A30" s="1" t="s">
        <v>36</v>
      </c>
      <c r="C30" s="3">
        <v>16450782</v>
      </c>
      <c r="E30" s="3">
        <v>81868239581</v>
      </c>
      <c r="G30" s="3">
        <v>129524866047.10001</v>
      </c>
      <c r="I30" s="3">
        <v>0</v>
      </c>
      <c r="K30" s="3">
        <v>0</v>
      </c>
      <c r="M30" s="9">
        <v>0</v>
      </c>
      <c r="O30" s="3">
        <v>0</v>
      </c>
      <c r="Q30" s="3">
        <v>16450782</v>
      </c>
      <c r="S30" s="3">
        <v>10518</v>
      </c>
      <c r="U30" s="3">
        <v>81868239581</v>
      </c>
      <c r="W30" s="3">
        <v>171919774528.95001</v>
      </c>
      <c r="Y30" s="8">
        <v>7.0421854133600661E-3</v>
      </c>
    </row>
    <row r="31" spans="1:25">
      <c r="A31" s="1" t="s">
        <v>37</v>
      </c>
      <c r="C31" s="3">
        <v>13398054</v>
      </c>
      <c r="E31" s="3">
        <v>87565234070</v>
      </c>
      <c r="G31" s="3">
        <v>232365645957.879</v>
      </c>
      <c r="I31" s="3">
        <v>0</v>
      </c>
      <c r="K31" s="3">
        <v>0</v>
      </c>
      <c r="M31" s="9">
        <v>0</v>
      </c>
      <c r="O31" s="3">
        <v>0</v>
      </c>
      <c r="Q31" s="3">
        <v>13398054</v>
      </c>
      <c r="S31" s="3">
        <v>24105</v>
      </c>
      <c r="U31" s="3">
        <v>87565234070</v>
      </c>
      <c r="W31" s="3">
        <v>320889110082.16602</v>
      </c>
      <c r="Y31" s="8">
        <v>1.3144273929618231E-2</v>
      </c>
    </row>
    <row r="32" spans="1:25">
      <c r="A32" s="1" t="s">
        <v>38</v>
      </c>
      <c r="C32" s="3">
        <v>3290265</v>
      </c>
      <c r="E32" s="3">
        <v>20206107281</v>
      </c>
      <c r="G32" s="3">
        <v>91470283338.802505</v>
      </c>
      <c r="I32" s="3">
        <v>0</v>
      </c>
      <c r="K32" s="3">
        <v>0</v>
      </c>
      <c r="M32" s="9">
        <v>-3290265</v>
      </c>
      <c r="O32" s="3">
        <v>103379303132</v>
      </c>
      <c r="Q32" s="3">
        <v>0</v>
      </c>
      <c r="S32" s="3">
        <v>0</v>
      </c>
      <c r="U32" s="3">
        <v>0</v>
      </c>
      <c r="W32" s="3">
        <v>0</v>
      </c>
      <c r="Y32" s="8">
        <v>0</v>
      </c>
    </row>
    <row r="33" spans="1:25">
      <c r="A33" s="1" t="s">
        <v>39</v>
      </c>
      <c r="C33" s="3">
        <v>16767257</v>
      </c>
      <c r="E33" s="3">
        <v>89327631039</v>
      </c>
      <c r="G33" s="3">
        <v>118069452872.862</v>
      </c>
      <c r="I33" s="3">
        <v>4660889</v>
      </c>
      <c r="K33" s="3">
        <v>0</v>
      </c>
      <c r="M33" s="9">
        <v>-15729587</v>
      </c>
      <c r="O33" s="3">
        <v>198343983010</v>
      </c>
      <c r="Q33" s="3">
        <v>5698559</v>
      </c>
      <c r="S33" s="3">
        <v>11288</v>
      </c>
      <c r="U33" s="3">
        <v>30357232252</v>
      </c>
      <c r="W33" s="3">
        <v>63912847787.776299</v>
      </c>
      <c r="Y33" s="8">
        <v>2.6180008998417416E-3</v>
      </c>
    </row>
    <row r="34" spans="1:25">
      <c r="A34" s="1" t="s">
        <v>40</v>
      </c>
      <c r="C34" s="3">
        <v>2642972</v>
      </c>
      <c r="E34" s="3">
        <v>43058818841</v>
      </c>
      <c r="G34" s="3">
        <v>237833090309.07901</v>
      </c>
      <c r="I34" s="3">
        <v>91598</v>
      </c>
      <c r="K34" s="3">
        <v>8764369251</v>
      </c>
      <c r="M34" s="9">
        <v>0</v>
      </c>
      <c r="O34" s="3">
        <v>0</v>
      </c>
      <c r="Q34" s="3">
        <v>2734570</v>
      </c>
      <c r="S34" s="3">
        <v>101405</v>
      </c>
      <c r="U34" s="3">
        <v>51823188092</v>
      </c>
      <c r="W34" s="3">
        <v>275520890558.17401</v>
      </c>
      <c r="Y34" s="8">
        <v>1.1285898913495965E-2</v>
      </c>
    </row>
    <row r="35" spans="1:25">
      <c r="A35" s="1" t="s">
        <v>41</v>
      </c>
      <c r="C35" s="3">
        <v>4660889</v>
      </c>
      <c r="E35" s="3">
        <v>20163005814</v>
      </c>
      <c r="G35" s="3">
        <v>26908046287.017502</v>
      </c>
      <c r="I35" s="3">
        <v>0</v>
      </c>
      <c r="K35" s="3">
        <v>0</v>
      </c>
      <c r="M35" s="9">
        <v>-4660889</v>
      </c>
      <c r="O35" s="3">
        <v>0</v>
      </c>
      <c r="Q35" s="3">
        <v>0</v>
      </c>
      <c r="S35" s="3">
        <v>0</v>
      </c>
      <c r="U35" s="3">
        <v>0</v>
      </c>
      <c r="W35" s="3">
        <v>0</v>
      </c>
      <c r="Y35" s="8">
        <v>0</v>
      </c>
    </row>
    <row r="36" spans="1:25">
      <c r="A36" s="1" t="s">
        <v>42</v>
      </c>
      <c r="C36" s="3">
        <v>9650854</v>
      </c>
      <c r="E36" s="3">
        <v>43524578188</v>
      </c>
      <c r="G36" s="3">
        <v>75498389570.649994</v>
      </c>
      <c r="I36" s="3">
        <v>0</v>
      </c>
      <c r="K36" s="3">
        <v>0</v>
      </c>
      <c r="M36" s="9">
        <v>-9650854</v>
      </c>
      <c r="O36" s="3">
        <v>0</v>
      </c>
      <c r="Q36" s="3">
        <v>0</v>
      </c>
      <c r="S36" s="3">
        <v>0</v>
      </c>
      <c r="U36" s="3">
        <v>0</v>
      </c>
      <c r="W36" s="3">
        <v>0</v>
      </c>
      <c r="Y36" s="8">
        <v>0</v>
      </c>
    </row>
    <row r="37" spans="1:25">
      <c r="A37" s="1" t="s">
        <v>43</v>
      </c>
      <c r="C37" s="3">
        <v>10360000</v>
      </c>
      <c r="E37" s="3">
        <v>25423440000</v>
      </c>
      <c r="G37" s="3">
        <v>122553894540</v>
      </c>
      <c r="I37" s="3">
        <v>0</v>
      </c>
      <c r="K37" s="3">
        <v>0</v>
      </c>
      <c r="M37" s="9">
        <v>0</v>
      </c>
      <c r="O37" s="3">
        <v>0</v>
      </c>
      <c r="Q37" s="3">
        <v>10360000</v>
      </c>
      <c r="S37" s="3">
        <v>16285</v>
      </c>
      <c r="U37" s="3">
        <v>25423440000</v>
      </c>
      <c r="W37" s="3">
        <v>167630730452.5</v>
      </c>
      <c r="Y37" s="8">
        <v>6.8664974000690274E-3</v>
      </c>
    </row>
    <row r="38" spans="1:25">
      <c r="A38" s="1" t="s">
        <v>44</v>
      </c>
      <c r="C38" s="3">
        <v>3731750</v>
      </c>
      <c r="E38" s="3">
        <v>31071720923</v>
      </c>
      <c r="G38" s="3">
        <v>145741517489.56299</v>
      </c>
      <c r="I38" s="3">
        <v>1256135</v>
      </c>
      <c r="K38" s="3">
        <v>60126935604</v>
      </c>
      <c r="M38" s="9">
        <v>0</v>
      </c>
      <c r="O38" s="3">
        <v>0</v>
      </c>
      <c r="Q38" s="3">
        <v>4987885</v>
      </c>
      <c r="S38" s="3">
        <v>52760</v>
      </c>
      <c r="U38" s="3">
        <v>91198656527</v>
      </c>
      <c r="W38" s="3">
        <v>261473293889.202</v>
      </c>
      <c r="Y38" s="8">
        <v>1.0710480637000135E-2</v>
      </c>
    </row>
    <row r="39" spans="1:25">
      <c r="A39" s="1" t="s">
        <v>45</v>
      </c>
      <c r="C39" s="3">
        <v>29500000</v>
      </c>
      <c r="E39" s="3">
        <v>78674878058</v>
      </c>
      <c r="G39" s="3">
        <v>204954023000</v>
      </c>
      <c r="I39" s="3">
        <v>0</v>
      </c>
      <c r="K39" s="3">
        <v>0</v>
      </c>
      <c r="M39" s="9">
        <v>0</v>
      </c>
      <c r="O39" s="3">
        <v>0</v>
      </c>
      <c r="Q39" s="3">
        <v>29500000</v>
      </c>
      <c r="S39" s="3">
        <v>8515</v>
      </c>
      <c r="U39" s="3">
        <v>78674878058</v>
      </c>
      <c r="W39" s="3">
        <v>249581728000</v>
      </c>
      <c r="Y39" s="8">
        <v>1.0223377788730365E-2</v>
      </c>
    </row>
    <row r="40" spans="1:25">
      <c r="A40" s="1" t="s">
        <v>46</v>
      </c>
      <c r="C40" s="3">
        <v>20322337</v>
      </c>
      <c r="E40" s="3">
        <v>25600450142</v>
      </c>
      <c r="G40" s="3">
        <v>74499766981.153503</v>
      </c>
      <c r="I40" s="3">
        <v>0</v>
      </c>
      <c r="K40" s="3">
        <v>0</v>
      </c>
      <c r="M40" s="9">
        <v>-20322337</v>
      </c>
      <c r="O40" s="3">
        <v>142091247873</v>
      </c>
      <c r="Q40" s="3">
        <v>0</v>
      </c>
      <c r="S40" s="3">
        <v>0</v>
      </c>
      <c r="U40" s="3">
        <v>0</v>
      </c>
      <c r="W40" s="3">
        <v>0</v>
      </c>
      <c r="Y40" s="8">
        <v>0</v>
      </c>
    </row>
    <row r="41" spans="1:25">
      <c r="A41" s="1" t="s">
        <v>47</v>
      </c>
      <c r="C41" s="3">
        <v>4395031</v>
      </c>
      <c r="E41" s="3">
        <v>23998513086</v>
      </c>
      <c r="G41" s="3">
        <v>33799025591.226501</v>
      </c>
      <c r="I41" s="3">
        <v>6453108</v>
      </c>
      <c r="K41" s="3">
        <v>59940433342</v>
      </c>
      <c r="M41" s="9">
        <v>0</v>
      </c>
      <c r="O41" s="3">
        <v>0</v>
      </c>
      <c r="Q41" s="3">
        <v>10848139</v>
      </c>
      <c r="S41" s="3">
        <v>9384</v>
      </c>
      <c r="U41" s="3">
        <v>83938946428</v>
      </c>
      <c r="W41" s="3">
        <v>101146150696.489</v>
      </c>
      <c r="Y41" s="8">
        <v>4.143153101520556E-3</v>
      </c>
    </row>
    <row r="42" spans="1:25">
      <c r="A42" s="1" t="s">
        <v>48</v>
      </c>
      <c r="C42" s="3">
        <v>12014075</v>
      </c>
      <c r="E42" s="3">
        <v>103707834676</v>
      </c>
      <c r="G42" s="3">
        <v>107393657238.506</v>
      </c>
      <c r="I42" s="3">
        <v>0</v>
      </c>
      <c r="K42" s="3">
        <v>0</v>
      </c>
      <c r="M42" s="9">
        <v>-4600000</v>
      </c>
      <c r="O42" s="3">
        <v>67510895794</v>
      </c>
      <c r="Q42" s="3">
        <v>7414075</v>
      </c>
      <c r="S42" s="3">
        <v>15081</v>
      </c>
      <c r="U42" s="3">
        <v>63999739011</v>
      </c>
      <c r="W42" s="3">
        <v>111094672772.707</v>
      </c>
      <c r="Y42" s="8">
        <v>4.5506649031244817E-3</v>
      </c>
    </row>
    <row r="43" spans="1:25">
      <c r="A43" s="1" t="s">
        <v>49</v>
      </c>
      <c r="C43" s="3">
        <v>18534000</v>
      </c>
      <c r="E43" s="3">
        <v>222872581920</v>
      </c>
      <c r="G43" s="3">
        <v>294074821750.5</v>
      </c>
      <c r="I43" s="3">
        <v>0</v>
      </c>
      <c r="K43" s="3">
        <v>0</v>
      </c>
      <c r="M43" s="9">
        <v>0</v>
      </c>
      <c r="O43" s="3">
        <v>0</v>
      </c>
      <c r="Q43" s="3">
        <v>18534000</v>
      </c>
      <c r="S43" s="3">
        <v>21146</v>
      </c>
      <c r="U43" s="3">
        <v>222872581920</v>
      </c>
      <c r="W43" s="3">
        <v>389406777230.84998</v>
      </c>
      <c r="Y43" s="8">
        <v>1.5950897643929065E-2</v>
      </c>
    </row>
    <row r="44" spans="1:25">
      <c r="A44" s="1" t="s">
        <v>50</v>
      </c>
      <c r="C44" s="3">
        <v>5930024</v>
      </c>
      <c r="E44" s="3">
        <v>78162915762</v>
      </c>
      <c r="G44" s="3">
        <v>147421738307.92999</v>
      </c>
      <c r="I44" s="3">
        <v>0</v>
      </c>
      <c r="K44" s="3">
        <v>0</v>
      </c>
      <c r="M44" s="9">
        <v>-5930024</v>
      </c>
      <c r="O44" s="3">
        <v>177367765868</v>
      </c>
      <c r="Q44" s="3">
        <v>0</v>
      </c>
      <c r="S44" s="3">
        <v>0</v>
      </c>
      <c r="U44" s="3">
        <v>0</v>
      </c>
      <c r="W44" s="3">
        <v>0</v>
      </c>
      <c r="Y44" s="8">
        <v>0</v>
      </c>
    </row>
    <row r="45" spans="1:25">
      <c r="A45" s="1" t="s">
        <v>51</v>
      </c>
      <c r="C45" s="3">
        <v>14078426</v>
      </c>
      <c r="E45" s="3">
        <v>64769688630</v>
      </c>
      <c r="G45" s="3">
        <v>115167933883.436</v>
      </c>
      <c r="I45" s="3">
        <v>0</v>
      </c>
      <c r="K45" s="3">
        <v>0</v>
      </c>
      <c r="M45" s="9">
        <v>-14078426</v>
      </c>
      <c r="O45" s="3">
        <v>177831327854</v>
      </c>
      <c r="Q45" s="3">
        <v>0</v>
      </c>
      <c r="S45" s="3">
        <v>0</v>
      </c>
      <c r="U45" s="3">
        <v>0</v>
      </c>
      <c r="W45" s="3">
        <v>0</v>
      </c>
      <c r="Y45" s="8">
        <v>0</v>
      </c>
    </row>
    <row r="46" spans="1:25">
      <c r="A46" s="1" t="s">
        <v>52</v>
      </c>
      <c r="C46" s="3">
        <v>22086677</v>
      </c>
      <c r="E46" s="3">
        <v>177015483681</v>
      </c>
      <c r="G46" s="3">
        <v>426097288061.18799</v>
      </c>
      <c r="I46" s="3">
        <v>4491164</v>
      </c>
      <c r="K46" s="3">
        <v>104085074003</v>
      </c>
      <c r="M46" s="9">
        <v>0</v>
      </c>
      <c r="O46" s="3">
        <v>0</v>
      </c>
      <c r="Q46" s="3">
        <v>26577841</v>
      </c>
      <c r="S46" s="3">
        <v>24498</v>
      </c>
      <c r="U46" s="3">
        <v>281100557684</v>
      </c>
      <c r="W46" s="3">
        <v>646928744746.20496</v>
      </c>
      <c r="Y46" s="8">
        <v>2.6499523875119443E-2</v>
      </c>
    </row>
    <row r="47" spans="1:25">
      <c r="A47" s="1" t="s">
        <v>53</v>
      </c>
      <c r="C47" s="3">
        <v>12336228</v>
      </c>
      <c r="E47" s="3">
        <v>20539222306</v>
      </c>
      <c r="G47" s="3">
        <v>100561698564.26401</v>
      </c>
      <c r="I47" s="3">
        <v>0</v>
      </c>
      <c r="K47" s="3">
        <v>0</v>
      </c>
      <c r="M47" s="9">
        <v>0</v>
      </c>
      <c r="O47" s="3">
        <v>0</v>
      </c>
      <c r="Q47" s="3">
        <v>12336228</v>
      </c>
      <c r="S47" s="3">
        <v>10602</v>
      </c>
      <c r="U47" s="3">
        <v>20539222306</v>
      </c>
      <c r="W47" s="3">
        <v>129950006786.146</v>
      </c>
      <c r="Y47" s="8">
        <v>5.3230179295130327E-3</v>
      </c>
    </row>
    <row r="48" spans="1:25">
      <c r="A48" s="1" t="s">
        <v>54</v>
      </c>
      <c r="C48" s="3">
        <v>31999946</v>
      </c>
      <c r="E48" s="3">
        <v>63923251669</v>
      </c>
      <c r="G48" s="3">
        <v>191743764431.85199</v>
      </c>
      <c r="I48" s="3">
        <v>0</v>
      </c>
      <c r="K48" s="3">
        <v>0</v>
      </c>
      <c r="M48" s="9">
        <v>-13178015</v>
      </c>
      <c r="O48" s="3">
        <v>106420637532</v>
      </c>
      <c r="Q48" s="3">
        <v>18821931</v>
      </c>
      <c r="S48" s="3">
        <v>7375</v>
      </c>
      <c r="U48" s="3">
        <v>37598783223</v>
      </c>
      <c r="W48" s="3">
        <v>137921610835.03601</v>
      </c>
      <c r="Y48" s="8">
        <v>5.6495511273838934E-3</v>
      </c>
    </row>
    <row r="49" spans="1:25">
      <c r="A49" s="1" t="s">
        <v>55</v>
      </c>
      <c r="C49" s="3">
        <v>45650812</v>
      </c>
      <c r="E49" s="3">
        <v>186185165273</v>
      </c>
      <c r="G49" s="3">
        <v>372359487494.17102</v>
      </c>
      <c r="I49" s="3">
        <v>0</v>
      </c>
      <c r="K49" s="3">
        <v>0</v>
      </c>
      <c r="M49" s="9">
        <v>0</v>
      </c>
      <c r="O49" s="3">
        <v>0</v>
      </c>
      <c r="Q49" s="3">
        <v>45650812</v>
      </c>
      <c r="S49" s="3">
        <v>12336</v>
      </c>
      <c r="U49" s="3">
        <v>186185165273</v>
      </c>
      <c r="W49" s="3">
        <v>559537227609.06494</v>
      </c>
      <c r="Y49" s="8">
        <v>2.2919788682231899E-2</v>
      </c>
    </row>
    <row r="50" spans="1:25">
      <c r="A50" s="1" t="s">
        <v>56</v>
      </c>
      <c r="C50" s="3">
        <v>40000000</v>
      </c>
      <c r="E50" s="3">
        <v>96468237329</v>
      </c>
      <c r="G50" s="3">
        <v>285588100000</v>
      </c>
      <c r="I50" s="3">
        <v>2000000</v>
      </c>
      <c r="K50" s="3">
        <v>16891361961</v>
      </c>
      <c r="M50" s="9">
        <v>0</v>
      </c>
      <c r="O50" s="3">
        <v>0</v>
      </c>
      <c r="Q50" s="3">
        <v>42000000</v>
      </c>
      <c r="S50" s="3">
        <v>8666</v>
      </c>
      <c r="U50" s="3">
        <v>113359599290</v>
      </c>
      <c r="W50" s="3">
        <v>361638029550</v>
      </c>
      <c r="Y50" s="8">
        <v>1.4813432972391653E-2</v>
      </c>
    </row>
    <row r="51" spans="1:25">
      <c r="A51" s="1" t="s">
        <v>57</v>
      </c>
      <c r="C51" s="3">
        <v>183360</v>
      </c>
      <c r="E51" s="3">
        <v>4328522678</v>
      </c>
      <c r="G51" s="3">
        <v>6225022676.1599998</v>
      </c>
      <c r="I51" s="3">
        <v>0</v>
      </c>
      <c r="K51" s="3">
        <v>0</v>
      </c>
      <c r="M51" s="9">
        <v>0</v>
      </c>
      <c r="O51" s="3">
        <v>0</v>
      </c>
      <c r="Q51" s="3">
        <v>183360</v>
      </c>
      <c r="S51" s="3">
        <v>48378</v>
      </c>
      <c r="U51" s="3">
        <v>4328522678</v>
      </c>
      <c r="W51" s="3">
        <v>8813707421.1119995</v>
      </c>
      <c r="Y51" s="8">
        <v>3.6102747347499888E-4</v>
      </c>
    </row>
    <row r="52" spans="1:25">
      <c r="A52" s="1" t="s">
        <v>58</v>
      </c>
      <c r="C52" s="3">
        <v>8000</v>
      </c>
      <c r="E52" s="3">
        <v>45001295413</v>
      </c>
      <c r="G52" s="3">
        <v>50312478600</v>
      </c>
      <c r="I52" s="3">
        <v>0</v>
      </c>
      <c r="K52" s="3">
        <v>0</v>
      </c>
      <c r="M52" s="9">
        <v>0</v>
      </c>
      <c r="O52" s="3">
        <v>0</v>
      </c>
      <c r="Q52" s="3">
        <v>8000</v>
      </c>
      <c r="S52" s="3">
        <v>6296931</v>
      </c>
      <c r="U52" s="3">
        <v>45001295413</v>
      </c>
      <c r="W52" s="3">
        <v>50312478690</v>
      </c>
      <c r="Y52" s="8">
        <v>2.060901978911356E-3</v>
      </c>
    </row>
    <row r="53" spans="1:25">
      <c r="A53" s="1" t="s">
        <v>59</v>
      </c>
      <c r="C53" s="3">
        <v>26160</v>
      </c>
      <c r="E53" s="3">
        <v>142687996079</v>
      </c>
      <c r="G53" s="3">
        <v>164787206429.70001</v>
      </c>
      <c r="I53" s="3">
        <v>0</v>
      </c>
      <c r="K53" s="3">
        <v>0</v>
      </c>
      <c r="M53" s="9">
        <v>0</v>
      </c>
      <c r="O53" s="3">
        <v>0</v>
      </c>
      <c r="Q53" s="3">
        <v>26160</v>
      </c>
      <c r="S53" s="3">
        <v>7619552</v>
      </c>
      <c r="U53" s="3">
        <v>142687996079</v>
      </c>
      <c r="W53" s="3">
        <v>199078320969.60001</v>
      </c>
      <c r="Y53" s="8">
        <v>8.1546549946891252E-3</v>
      </c>
    </row>
    <row r="54" spans="1:25">
      <c r="A54" s="1" t="s">
        <v>60</v>
      </c>
      <c r="C54" s="3">
        <v>11330</v>
      </c>
      <c r="E54" s="3">
        <v>57161499375</v>
      </c>
      <c r="G54" s="3">
        <v>71318710846.487503</v>
      </c>
      <c r="I54" s="3">
        <v>0</v>
      </c>
      <c r="K54" s="3">
        <v>0</v>
      </c>
      <c r="M54" s="9">
        <v>0</v>
      </c>
      <c r="O54" s="3">
        <v>0</v>
      </c>
      <c r="Q54" s="3">
        <v>11330</v>
      </c>
      <c r="S54" s="3">
        <v>7587832</v>
      </c>
      <c r="U54" s="3">
        <v>57161499375</v>
      </c>
      <c r="W54" s="3">
        <v>85862673889.300003</v>
      </c>
      <c r="Y54" s="8">
        <v>3.5171106481034871E-3</v>
      </c>
    </row>
    <row r="55" spans="1:25">
      <c r="A55" s="1" t="s">
        <v>61</v>
      </c>
      <c r="C55" s="3">
        <v>3330019</v>
      </c>
      <c r="E55" s="3">
        <v>23051026979</v>
      </c>
      <c r="G55" s="3">
        <v>72008628060.195694</v>
      </c>
      <c r="I55" s="3">
        <v>0</v>
      </c>
      <c r="K55" s="3">
        <v>0</v>
      </c>
      <c r="M55" s="9">
        <v>0</v>
      </c>
      <c r="O55" s="3">
        <v>0</v>
      </c>
      <c r="Q55" s="3">
        <v>3330019</v>
      </c>
      <c r="S55" s="3">
        <v>28480</v>
      </c>
      <c r="U55" s="3">
        <v>23051026979</v>
      </c>
      <c r="W55" s="3">
        <v>94230786410.067993</v>
      </c>
      <c r="Y55" s="8">
        <v>3.8598856435487303E-3</v>
      </c>
    </row>
    <row r="56" spans="1:25">
      <c r="A56" s="1" t="s">
        <v>62</v>
      </c>
      <c r="C56" s="3">
        <v>28700000</v>
      </c>
      <c r="E56" s="3">
        <v>234950271927</v>
      </c>
      <c r="G56" s="3">
        <v>303129586550</v>
      </c>
      <c r="I56" s="3">
        <v>0</v>
      </c>
      <c r="K56" s="3">
        <v>0</v>
      </c>
      <c r="M56" s="9">
        <v>0</v>
      </c>
      <c r="O56" s="3">
        <v>0</v>
      </c>
      <c r="Q56" s="3">
        <v>28700000</v>
      </c>
      <c r="S56" s="3">
        <v>12585</v>
      </c>
      <c r="U56" s="3">
        <v>234950271927</v>
      </c>
      <c r="W56" s="3">
        <v>358873372331.25</v>
      </c>
      <c r="Y56" s="8">
        <v>1.4700186961034516E-2</v>
      </c>
    </row>
    <row r="57" spans="1:25">
      <c r="A57" s="1" t="s">
        <v>63</v>
      </c>
      <c r="C57" s="3">
        <v>478934</v>
      </c>
      <c r="E57" s="3">
        <v>20168387588</v>
      </c>
      <c r="G57" s="3">
        <v>39374378477.156998</v>
      </c>
      <c r="I57" s="3">
        <v>31505</v>
      </c>
      <c r="K57" s="3">
        <v>2967043705</v>
      </c>
      <c r="M57" s="9">
        <v>0</v>
      </c>
      <c r="O57" s="3">
        <v>0</v>
      </c>
      <c r="Q57" s="3">
        <v>510439</v>
      </c>
      <c r="S57" s="3">
        <v>90282</v>
      </c>
      <c r="U57" s="3">
        <v>23135431293</v>
      </c>
      <c r="W57" s="3">
        <v>45787943650.520302</v>
      </c>
      <c r="Y57" s="8">
        <v>1.8755677743699521E-3</v>
      </c>
    </row>
    <row r="58" spans="1:25">
      <c r="A58" s="1" t="s">
        <v>64</v>
      </c>
      <c r="C58" s="3">
        <v>224405</v>
      </c>
      <c r="E58" s="3">
        <v>4485933592</v>
      </c>
      <c r="G58" s="3">
        <v>5562315009.8387499</v>
      </c>
      <c r="I58" s="3">
        <v>0</v>
      </c>
      <c r="K58" s="3">
        <v>0</v>
      </c>
      <c r="M58" s="9">
        <v>0</v>
      </c>
      <c r="O58" s="3">
        <v>0</v>
      </c>
      <c r="Q58" s="3">
        <v>224405</v>
      </c>
      <c r="S58" s="3">
        <v>29817</v>
      </c>
      <c r="U58" s="3">
        <v>4485933592</v>
      </c>
      <c r="W58" s="3">
        <v>6648177309.5874395</v>
      </c>
      <c r="Y58" s="8">
        <v>2.7232293320117337E-4</v>
      </c>
    </row>
    <row r="59" spans="1:25">
      <c r="A59" s="1" t="s">
        <v>65</v>
      </c>
      <c r="C59" s="3">
        <v>18437964</v>
      </c>
      <c r="E59" s="3">
        <v>182699953171</v>
      </c>
      <c r="G59" s="3">
        <v>284645242137.09003</v>
      </c>
      <c r="I59" s="3">
        <v>11482443</v>
      </c>
      <c r="K59" s="3">
        <v>265261481048</v>
      </c>
      <c r="M59" s="9">
        <v>0</v>
      </c>
      <c r="O59" s="3">
        <v>0</v>
      </c>
      <c r="Q59" s="3">
        <v>29920407</v>
      </c>
      <c r="S59" s="3">
        <v>22654</v>
      </c>
      <c r="U59" s="3">
        <v>447961434219</v>
      </c>
      <c r="W59" s="3">
        <v>673470399305.60901</v>
      </c>
      <c r="Y59" s="8">
        <v>2.7586724303905501E-2</v>
      </c>
    </row>
    <row r="60" spans="1:25">
      <c r="A60" s="1" t="s">
        <v>66</v>
      </c>
      <c r="C60" s="3">
        <v>11130015</v>
      </c>
      <c r="E60" s="3">
        <v>202637386557</v>
      </c>
      <c r="G60" s="3">
        <v>383900795825.82001</v>
      </c>
      <c r="I60" s="3">
        <v>6834804</v>
      </c>
      <c r="K60" s="3">
        <v>295319228960</v>
      </c>
      <c r="M60" s="9">
        <v>0</v>
      </c>
      <c r="O60" s="3">
        <v>0</v>
      </c>
      <c r="Q60" s="3">
        <v>17964819</v>
      </c>
      <c r="S60" s="3">
        <v>40062</v>
      </c>
      <c r="U60" s="3">
        <v>497956615517</v>
      </c>
      <c r="W60" s="3">
        <v>715091460341.58606</v>
      </c>
      <c r="Y60" s="8">
        <v>2.9291608048193859E-2</v>
      </c>
    </row>
    <row r="61" spans="1:25">
      <c r="A61" s="1" t="s">
        <v>67</v>
      </c>
      <c r="C61" s="3">
        <v>112760186</v>
      </c>
      <c r="E61" s="3">
        <v>264922280032</v>
      </c>
      <c r="G61" s="3">
        <v>691961817633.73999</v>
      </c>
      <c r="I61" s="3">
        <v>0</v>
      </c>
      <c r="K61" s="3">
        <v>0</v>
      </c>
      <c r="M61" s="9">
        <v>0</v>
      </c>
      <c r="O61" s="3">
        <v>0</v>
      </c>
      <c r="Q61" s="3">
        <v>112760186</v>
      </c>
      <c r="S61" s="3">
        <v>9274</v>
      </c>
      <c r="U61" s="3">
        <v>264922280032</v>
      </c>
      <c r="W61" s="3">
        <v>1039032170263.67</v>
      </c>
      <c r="Y61" s="8">
        <v>4.2560881745517483E-2</v>
      </c>
    </row>
    <row r="62" spans="1:25">
      <c r="A62" s="1" t="s">
        <v>68</v>
      </c>
      <c r="C62" s="3">
        <v>7485588</v>
      </c>
      <c r="E62" s="3">
        <v>17377037038</v>
      </c>
      <c r="G62" s="3">
        <v>64044894386.879997</v>
      </c>
      <c r="I62" s="3">
        <v>0</v>
      </c>
      <c r="K62" s="3">
        <v>0</v>
      </c>
      <c r="M62" s="9">
        <v>0</v>
      </c>
      <c r="O62" s="3">
        <v>0</v>
      </c>
      <c r="Q62" s="3">
        <v>7485588</v>
      </c>
      <c r="S62" s="3">
        <v>13212</v>
      </c>
      <c r="U62" s="3">
        <v>17377037038</v>
      </c>
      <c r="W62" s="3">
        <v>98265395043.743393</v>
      </c>
      <c r="Y62" s="8">
        <v>4.0251514609716179E-3</v>
      </c>
    </row>
    <row r="63" spans="1:25">
      <c r="A63" s="1" t="s">
        <v>69</v>
      </c>
      <c r="C63" s="3">
        <v>60042491</v>
      </c>
      <c r="E63" s="3">
        <v>179972784384</v>
      </c>
      <c r="G63" s="3">
        <v>345326701547.65198</v>
      </c>
      <c r="I63" s="3">
        <v>0</v>
      </c>
      <c r="K63" s="3">
        <v>0</v>
      </c>
      <c r="M63" s="9">
        <v>0</v>
      </c>
      <c r="O63" s="3">
        <v>0</v>
      </c>
      <c r="Q63" s="3">
        <v>60042491</v>
      </c>
      <c r="S63" s="3">
        <v>8454</v>
      </c>
      <c r="U63" s="3">
        <v>179972784384</v>
      </c>
      <c r="W63" s="3">
        <v>504344238922.71399</v>
      </c>
      <c r="Y63" s="8">
        <v>2.0658971036840463E-2</v>
      </c>
    </row>
    <row r="64" spans="1:25">
      <c r="A64" s="1" t="s">
        <v>70</v>
      </c>
      <c r="C64" s="3">
        <v>9014360</v>
      </c>
      <c r="E64" s="3">
        <v>58416875849</v>
      </c>
      <c r="G64" s="3">
        <v>119525433166.10001</v>
      </c>
      <c r="I64" s="3">
        <v>0</v>
      </c>
      <c r="K64" s="3">
        <v>0</v>
      </c>
      <c r="M64" s="9">
        <v>0</v>
      </c>
      <c r="O64" s="3">
        <v>0</v>
      </c>
      <c r="Q64" s="3">
        <v>9014360</v>
      </c>
      <c r="S64" s="3">
        <v>20828</v>
      </c>
      <c r="U64" s="3">
        <v>58416875849</v>
      </c>
      <c r="W64" s="3">
        <v>186547136214.862</v>
      </c>
      <c r="Y64" s="8">
        <v>7.6413520501399761E-3</v>
      </c>
    </row>
    <row r="65" spans="1:25">
      <c r="A65" s="1" t="s">
        <v>71</v>
      </c>
      <c r="C65" s="3">
        <v>8175440</v>
      </c>
      <c r="E65" s="3">
        <v>64678225476</v>
      </c>
      <c r="G65" s="3">
        <v>82171654019</v>
      </c>
      <c r="I65" s="3">
        <v>0</v>
      </c>
      <c r="K65" s="3">
        <v>0</v>
      </c>
      <c r="M65" s="9">
        <v>0</v>
      </c>
      <c r="O65" s="3">
        <v>0</v>
      </c>
      <c r="Q65" s="3">
        <v>8175440</v>
      </c>
      <c r="S65" s="3">
        <v>15885</v>
      </c>
      <c r="U65" s="3">
        <v>64678225476</v>
      </c>
      <c r="W65" s="3">
        <v>129034093132.035</v>
      </c>
      <c r="Y65" s="8">
        <v>5.2855002338753412E-3</v>
      </c>
    </row>
    <row r="66" spans="1:25">
      <c r="A66" s="1" t="s">
        <v>72</v>
      </c>
      <c r="C66" s="3">
        <v>28711858</v>
      </c>
      <c r="E66" s="3">
        <v>242748220758</v>
      </c>
      <c r="G66" s="3">
        <v>535031821341.521</v>
      </c>
      <c r="I66" s="3">
        <v>25158758</v>
      </c>
      <c r="K66" s="3">
        <v>628907637495</v>
      </c>
      <c r="M66" s="9">
        <v>0</v>
      </c>
      <c r="O66" s="3">
        <v>0</v>
      </c>
      <c r="Q66" s="3">
        <v>53870616</v>
      </c>
      <c r="S66" s="3">
        <v>23449</v>
      </c>
      <c r="U66" s="3">
        <v>871655858253</v>
      </c>
      <c r="W66" s="3">
        <v>1255111727155.73</v>
      </c>
      <c r="Y66" s="8">
        <v>5.1411942118530785E-2</v>
      </c>
    </row>
    <row r="67" spans="1:25">
      <c r="A67" s="1" t="s">
        <v>73</v>
      </c>
      <c r="C67" s="3">
        <v>27803622</v>
      </c>
      <c r="E67" s="3">
        <v>97972744647</v>
      </c>
      <c r="G67" s="3">
        <v>253987650923.737</v>
      </c>
      <c r="I67" s="3">
        <v>0</v>
      </c>
      <c r="K67" s="3">
        <v>0</v>
      </c>
      <c r="M67" s="9">
        <v>0</v>
      </c>
      <c r="O67" s="3">
        <v>0</v>
      </c>
      <c r="Q67" s="3">
        <v>27803622</v>
      </c>
      <c r="S67" s="3">
        <v>16673</v>
      </c>
      <c r="U67" s="3">
        <v>97972744647</v>
      </c>
      <c r="W67" s="3">
        <v>460597148330.151</v>
      </c>
      <c r="Y67" s="8">
        <v>1.8867000775757953E-2</v>
      </c>
    </row>
    <row r="68" spans="1:25">
      <c r="A68" s="1" t="s">
        <v>74</v>
      </c>
      <c r="C68" s="3">
        <v>9057472</v>
      </c>
      <c r="E68" s="3">
        <v>86669873124</v>
      </c>
      <c r="G68" s="3">
        <v>361170201241.664</v>
      </c>
      <c r="I68" s="3">
        <v>0</v>
      </c>
      <c r="K68" s="3">
        <v>0</v>
      </c>
      <c r="M68" s="9">
        <v>0</v>
      </c>
      <c r="O68" s="3">
        <v>0</v>
      </c>
      <c r="Q68" s="3">
        <v>9057472</v>
      </c>
      <c r="S68" s="3">
        <v>48346</v>
      </c>
      <c r="U68" s="3">
        <v>86669873124</v>
      </c>
      <c r="W68" s="3">
        <v>435084555390.83698</v>
      </c>
      <c r="Y68" s="8">
        <v>1.7821952814599907E-2</v>
      </c>
    </row>
    <row r="69" spans="1:25">
      <c r="A69" s="1" t="s">
        <v>75</v>
      </c>
      <c r="C69" s="3">
        <v>11500000</v>
      </c>
      <c r="E69" s="3">
        <v>96204112126</v>
      </c>
      <c r="G69" s="3">
        <v>166570447625</v>
      </c>
      <c r="I69" s="3">
        <v>0</v>
      </c>
      <c r="K69" s="3">
        <v>0</v>
      </c>
      <c r="M69" s="9">
        <v>-11500000</v>
      </c>
      <c r="O69" s="3">
        <v>166377719012</v>
      </c>
      <c r="Q69" s="3">
        <v>0</v>
      </c>
      <c r="S69" s="3">
        <v>0</v>
      </c>
      <c r="U69" s="3">
        <v>0</v>
      </c>
      <c r="W69" s="3">
        <v>0</v>
      </c>
      <c r="Y69" s="8">
        <v>0</v>
      </c>
    </row>
    <row r="70" spans="1:25">
      <c r="A70" s="1" t="s">
        <v>76</v>
      </c>
      <c r="C70" s="3">
        <v>20971290</v>
      </c>
      <c r="E70" s="3">
        <v>96449504406</v>
      </c>
      <c r="G70" s="3">
        <v>199922175393.90799</v>
      </c>
      <c r="I70" s="3">
        <v>9650854</v>
      </c>
      <c r="K70" s="3">
        <v>0</v>
      </c>
      <c r="M70" s="9">
        <v>-4000000</v>
      </c>
      <c r="O70" s="3">
        <v>68947024262</v>
      </c>
      <c r="Q70" s="3">
        <v>26622144</v>
      </c>
      <c r="S70" s="3">
        <v>15353</v>
      </c>
      <c r="U70" s="3">
        <v>130080265058</v>
      </c>
      <c r="W70" s="3">
        <v>406108797138.065</v>
      </c>
      <c r="Y70" s="8">
        <v>1.6635046522593587E-2</v>
      </c>
    </row>
    <row r="71" spans="1:25">
      <c r="A71" s="1" t="s">
        <v>77</v>
      </c>
      <c r="C71" s="3">
        <v>59182967</v>
      </c>
      <c r="E71" s="3">
        <v>175018280264</v>
      </c>
      <c r="G71" s="3">
        <v>558748965906.06396</v>
      </c>
      <c r="I71" s="3">
        <v>0</v>
      </c>
      <c r="K71" s="3">
        <v>0</v>
      </c>
      <c r="M71" s="9">
        <v>0</v>
      </c>
      <c r="O71" s="3">
        <v>0</v>
      </c>
      <c r="Q71" s="3">
        <v>59182967</v>
      </c>
      <c r="S71" s="3">
        <v>13813</v>
      </c>
      <c r="U71" s="3">
        <v>175018280264</v>
      </c>
      <c r="W71" s="3">
        <v>812252140823.66602</v>
      </c>
      <c r="Y71" s="8">
        <v>3.3271508142396364E-2</v>
      </c>
    </row>
    <row r="72" spans="1:25">
      <c r="A72" s="1" t="s">
        <v>78</v>
      </c>
      <c r="C72" s="3">
        <v>1660489</v>
      </c>
      <c r="E72" s="3">
        <v>22793239931</v>
      </c>
      <c r="G72" s="3">
        <v>32029304744.9977</v>
      </c>
      <c r="I72" s="3">
        <v>7269070</v>
      </c>
      <c r="K72" s="3">
        <v>220506500015</v>
      </c>
      <c r="M72" s="9">
        <v>0</v>
      </c>
      <c r="O72" s="3">
        <v>0</v>
      </c>
      <c r="Q72" s="3">
        <v>8929559</v>
      </c>
      <c r="S72" s="3">
        <v>29084</v>
      </c>
      <c r="U72" s="3">
        <v>243299739946</v>
      </c>
      <c r="W72" s="3">
        <v>258041920933.50699</v>
      </c>
      <c r="Y72" s="8">
        <v>1.0569924586117666E-2</v>
      </c>
    </row>
    <row r="73" spans="1:25">
      <c r="A73" s="1" t="s">
        <v>79</v>
      </c>
      <c r="C73" s="3">
        <v>5883424</v>
      </c>
      <c r="E73" s="3">
        <v>58941859053</v>
      </c>
      <c r="G73" s="3">
        <v>239311265862.81601</v>
      </c>
      <c r="I73" s="3">
        <v>10252</v>
      </c>
      <c r="K73" s="3">
        <v>441446542</v>
      </c>
      <c r="M73" s="9">
        <v>0</v>
      </c>
      <c r="O73" s="3">
        <v>0</v>
      </c>
      <c r="Q73" s="3">
        <v>5893676</v>
      </c>
      <c r="S73" s="3">
        <v>54739</v>
      </c>
      <c r="U73" s="3">
        <v>59383305595</v>
      </c>
      <c r="W73" s="3">
        <v>320545168734.258</v>
      </c>
      <c r="Y73" s="8">
        <v>1.3130185388902508E-2</v>
      </c>
    </row>
    <row r="74" spans="1:25">
      <c r="A74" s="1" t="s">
        <v>80</v>
      </c>
      <c r="C74" s="3">
        <v>12980635</v>
      </c>
      <c r="E74" s="3">
        <v>43517921633</v>
      </c>
      <c r="G74" s="3">
        <v>106367460767.40601</v>
      </c>
      <c r="I74" s="3">
        <v>0</v>
      </c>
      <c r="K74" s="3">
        <v>0</v>
      </c>
      <c r="M74" s="9">
        <v>-798343</v>
      </c>
      <c r="O74" s="3">
        <v>11382578900</v>
      </c>
      <c r="Q74" s="3">
        <v>12182292</v>
      </c>
      <c r="S74" s="3">
        <v>14842</v>
      </c>
      <c r="U74" s="3">
        <v>40841455642</v>
      </c>
      <c r="W74" s="3">
        <v>179650136445.94699</v>
      </c>
      <c r="Y74" s="8">
        <v>7.3588368403470373E-3</v>
      </c>
    </row>
    <row r="75" spans="1:25">
      <c r="A75" s="1" t="s">
        <v>81</v>
      </c>
      <c r="C75" s="3">
        <v>1969732</v>
      </c>
      <c r="E75" s="3">
        <v>10338371587</v>
      </c>
      <c r="G75" s="3">
        <v>89864685150.136002</v>
      </c>
      <c r="I75" s="3">
        <v>0</v>
      </c>
      <c r="K75" s="3">
        <v>0</v>
      </c>
      <c r="M75" s="9">
        <v>0</v>
      </c>
      <c r="O75" s="3">
        <v>0</v>
      </c>
      <c r="Q75" s="3">
        <v>1969732</v>
      </c>
      <c r="S75" s="3">
        <v>68073</v>
      </c>
      <c r="U75" s="3">
        <v>10338371587</v>
      </c>
      <c r="W75" s="3">
        <v>133225742741.229</v>
      </c>
      <c r="Y75" s="8">
        <v>5.4571987706879968E-3</v>
      </c>
    </row>
    <row r="76" spans="1:25">
      <c r="A76" s="1" t="s">
        <v>82</v>
      </c>
      <c r="C76" s="3">
        <v>3500000</v>
      </c>
      <c r="E76" s="3">
        <v>26236975915</v>
      </c>
      <c r="G76" s="3">
        <v>109261709375</v>
      </c>
      <c r="I76" s="3">
        <v>0</v>
      </c>
      <c r="K76" s="3">
        <v>0</v>
      </c>
      <c r="M76" s="9">
        <v>0</v>
      </c>
      <c r="O76" s="3">
        <v>0</v>
      </c>
      <c r="Q76" s="3">
        <v>3500000</v>
      </c>
      <c r="S76" s="3">
        <v>36757</v>
      </c>
      <c r="U76" s="3">
        <v>26236975915</v>
      </c>
      <c r="W76" s="3">
        <v>127824535081.25</v>
      </c>
      <c r="Y76" s="8">
        <v>5.2359542634644969E-3</v>
      </c>
    </row>
    <row r="77" spans="1:25">
      <c r="A77" s="1" t="s">
        <v>83</v>
      </c>
      <c r="C77" s="3">
        <v>4900000</v>
      </c>
      <c r="E77" s="3">
        <v>16929222711</v>
      </c>
      <c r="G77" s="3">
        <v>62816904850</v>
      </c>
      <c r="I77" s="3">
        <v>0</v>
      </c>
      <c r="K77" s="3">
        <v>0</v>
      </c>
      <c r="M77" s="9">
        <v>-4900000</v>
      </c>
      <c r="O77" s="3">
        <v>89553886790</v>
      </c>
      <c r="Q77" s="3">
        <v>0</v>
      </c>
      <c r="S77" s="3">
        <v>0</v>
      </c>
      <c r="U77" s="3">
        <v>0</v>
      </c>
      <c r="W77" s="3">
        <v>0</v>
      </c>
      <c r="Y77" s="8">
        <v>0</v>
      </c>
    </row>
    <row r="78" spans="1:25">
      <c r="A78" s="1" t="s">
        <v>84</v>
      </c>
      <c r="C78" s="3">
        <v>0</v>
      </c>
      <c r="E78" s="3">
        <v>0</v>
      </c>
      <c r="G78" s="3">
        <v>0</v>
      </c>
      <c r="I78" s="3">
        <v>2000000</v>
      </c>
      <c r="K78" s="3">
        <v>140723717612</v>
      </c>
      <c r="M78" s="9">
        <v>0</v>
      </c>
      <c r="O78" s="3">
        <v>0</v>
      </c>
      <c r="Q78" s="3">
        <v>2000000</v>
      </c>
      <c r="S78" s="3">
        <v>67025</v>
      </c>
      <c r="U78" s="3">
        <v>140723717612</v>
      </c>
      <c r="W78" s="3">
        <v>133190404375</v>
      </c>
      <c r="Y78" s="8">
        <v>5.4557512389664621E-3</v>
      </c>
    </row>
    <row r="79" spans="1:25">
      <c r="A79" s="1" t="s">
        <v>85</v>
      </c>
      <c r="C79" s="3">
        <v>0</v>
      </c>
      <c r="E79" s="3">
        <v>0</v>
      </c>
      <c r="G79" s="3">
        <v>0</v>
      </c>
      <c r="I79" s="3">
        <v>4529786</v>
      </c>
      <c r="K79" s="3">
        <v>121096755737</v>
      </c>
      <c r="M79" s="9">
        <v>0</v>
      </c>
      <c r="O79" s="3">
        <v>0</v>
      </c>
      <c r="Q79" s="3">
        <v>4529786</v>
      </c>
      <c r="S79" s="3">
        <v>25756</v>
      </c>
      <c r="U79" s="3">
        <v>121096755741</v>
      </c>
      <c r="W79" s="3">
        <v>115921027174.815</v>
      </c>
      <c r="Y79" s="8">
        <v>4.7483622457562781E-3</v>
      </c>
    </row>
    <row r="80" spans="1:25">
      <c r="A80" s="1" t="s">
        <v>86</v>
      </c>
      <c r="C80" s="3">
        <v>0</v>
      </c>
      <c r="E80" s="3">
        <v>0</v>
      </c>
      <c r="G80" s="3">
        <v>0</v>
      </c>
      <c r="I80" s="3">
        <v>261240</v>
      </c>
      <c r="K80" s="3">
        <v>3271527195</v>
      </c>
      <c r="M80" s="9">
        <v>0</v>
      </c>
      <c r="O80" s="3">
        <v>0</v>
      </c>
      <c r="Q80" s="3">
        <v>261240</v>
      </c>
      <c r="S80" s="3">
        <v>12708</v>
      </c>
      <c r="U80" s="3">
        <v>3271527195</v>
      </c>
      <c r="W80" s="3">
        <v>3298549459.3379998</v>
      </c>
      <c r="Y80" s="8">
        <v>1.3511532894597419E-4</v>
      </c>
    </row>
    <row r="81" spans="1:25">
      <c r="A81" s="1" t="s">
        <v>87</v>
      </c>
      <c r="C81" s="3">
        <v>0</v>
      </c>
      <c r="E81" s="3">
        <v>0</v>
      </c>
      <c r="G81" s="3">
        <v>0</v>
      </c>
      <c r="I81" s="3">
        <v>6325000</v>
      </c>
      <c r="K81" s="3">
        <v>0</v>
      </c>
      <c r="M81" s="9">
        <v>0</v>
      </c>
      <c r="O81" s="3">
        <v>0</v>
      </c>
      <c r="Q81" s="3">
        <v>6325000</v>
      </c>
      <c r="S81" s="3">
        <v>11365</v>
      </c>
      <c r="U81" s="3">
        <v>30050075000</v>
      </c>
      <c r="W81" s="3">
        <v>71422671254.6875</v>
      </c>
      <c r="Y81" s="8">
        <v>2.9256186210753488E-3</v>
      </c>
    </row>
    <row r="82" spans="1:25" ht="23.25" thickBot="1">
      <c r="E82" s="6">
        <f>SUM(E9:E81)</f>
        <v>5626050427307</v>
      </c>
      <c r="G82" s="6">
        <f>SUM(G9:G81)</f>
        <v>12351953114861.555</v>
      </c>
      <c r="K82" s="6">
        <f>SUM(K9:K81)</f>
        <v>2952853337898</v>
      </c>
      <c r="O82" s="6">
        <f>SUM(O9:O81)</f>
        <v>1442607169599</v>
      </c>
      <c r="U82" s="6">
        <f>SUM(U9:U81)</f>
        <v>8125168007394</v>
      </c>
      <c r="W82" s="6">
        <f>SUM(W9:W81)</f>
        <v>18591939059066.02</v>
      </c>
      <c r="Y82" s="10">
        <f>SUM(Y9:Y81)</f>
        <v>0.76156383060976296</v>
      </c>
    </row>
    <row r="83" spans="1:25" ht="23.25" thickTop="1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F1" workbookViewId="0">
      <selection activeCell="AK34" sqref="AK34"/>
    </sheetView>
  </sheetViews>
  <sheetFormatPr defaultRowHeight="22.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8.140625" style="1" bestFit="1" customWidth="1"/>
    <col min="26" max="26" width="1" style="1" customWidth="1"/>
    <col min="27" max="27" width="17.140625" style="1" bestFit="1" customWidth="1"/>
    <col min="28" max="28" width="1" style="1" customWidth="1"/>
    <col min="29" max="29" width="11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0.5703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>
      <c r="AK5" s="3"/>
    </row>
    <row r="6" spans="1:37" ht="24">
      <c r="A6" s="14" t="s">
        <v>89</v>
      </c>
      <c r="B6" s="14" t="s">
        <v>89</v>
      </c>
      <c r="C6" s="14" t="s">
        <v>89</v>
      </c>
      <c r="D6" s="14" t="s">
        <v>89</v>
      </c>
      <c r="E6" s="14" t="s">
        <v>89</v>
      </c>
      <c r="F6" s="14" t="s">
        <v>89</v>
      </c>
      <c r="G6" s="14" t="s">
        <v>89</v>
      </c>
      <c r="H6" s="14" t="s">
        <v>89</v>
      </c>
      <c r="I6" s="14" t="s">
        <v>89</v>
      </c>
      <c r="J6" s="14" t="s">
        <v>89</v>
      </c>
      <c r="K6" s="14" t="s">
        <v>89</v>
      </c>
      <c r="L6" s="14" t="s">
        <v>89</v>
      </c>
      <c r="M6" s="14" t="s">
        <v>89</v>
      </c>
      <c r="O6" s="14" t="s">
        <v>231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>
      <c r="A7" s="13" t="s">
        <v>90</v>
      </c>
      <c r="C7" s="13" t="s">
        <v>91</v>
      </c>
      <c r="E7" s="13" t="s">
        <v>92</v>
      </c>
      <c r="G7" s="13" t="s">
        <v>93</v>
      </c>
      <c r="I7" s="13" t="s">
        <v>94</v>
      </c>
      <c r="K7" s="13" t="s">
        <v>95</v>
      </c>
      <c r="M7" s="13" t="s">
        <v>88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96</v>
      </c>
      <c r="AG7" s="13" t="s">
        <v>8</v>
      </c>
      <c r="AI7" s="13" t="s">
        <v>9</v>
      </c>
      <c r="AK7" s="13" t="s">
        <v>13</v>
      </c>
    </row>
    <row r="8" spans="1:37" ht="24">
      <c r="A8" s="14" t="s">
        <v>90</v>
      </c>
      <c r="C8" s="14" t="s">
        <v>91</v>
      </c>
      <c r="E8" s="14" t="s">
        <v>92</v>
      </c>
      <c r="G8" s="14" t="s">
        <v>93</v>
      </c>
      <c r="I8" s="14" t="s">
        <v>94</v>
      </c>
      <c r="K8" s="14" t="s">
        <v>95</v>
      </c>
      <c r="M8" s="14" t="s">
        <v>88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96</v>
      </c>
      <c r="AG8" s="14" t="s">
        <v>8</v>
      </c>
      <c r="AI8" s="14" t="s">
        <v>9</v>
      </c>
      <c r="AK8" s="14" t="s">
        <v>13</v>
      </c>
    </row>
    <row r="9" spans="1:37">
      <c r="A9" s="1" t="s">
        <v>97</v>
      </c>
      <c r="C9" s="1" t="s">
        <v>98</v>
      </c>
      <c r="E9" s="1" t="s">
        <v>98</v>
      </c>
      <c r="G9" s="1" t="s">
        <v>99</v>
      </c>
      <c r="I9" s="1" t="s">
        <v>100</v>
      </c>
      <c r="K9" s="3">
        <v>19</v>
      </c>
      <c r="M9" s="3">
        <v>19</v>
      </c>
      <c r="O9" s="3">
        <v>70000</v>
      </c>
      <c r="Q9" s="3">
        <v>70050750000</v>
      </c>
      <c r="S9" s="3">
        <v>69806483580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1017873</v>
      </c>
      <c r="AG9" s="3">
        <v>70050750000</v>
      </c>
      <c r="AI9" s="3">
        <v>71238195736</v>
      </c>
      <c r="AK9" s="8">
        <v>2.9180621267140537E-3</v>
      </c>
    </row>
    <row r="10" spans="1:37">
      <c r="A10" s="1" t="s">
        <v>101</v>
      </c>
      <c r="C10" s="1" t="s">
        <v>98</v>
      </c>
      <c r="E10" s="1" t="s">
        <v>98</v>
      </c>
      <c r="G10" s="1" t="s">
        <v>102</v>
      </c>
      <c r="I10" s="1" t="s">
        <v>103</v>
      </c>
      <c r="K10" s="3">
        <v>20</v>
      </c>
      <c r="M10" s="3">
        <v>20</v>
      </c>
      <c r="O10" s="3">
        <v>350000</v>
      </c>
      <c r="Q10" s="3">
        <v>350078750000</v>
      </c>
      <c r="S10" s="3">
        <v>352949925650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1024557</v>
      </c>
      <c r="AG10" s="3">
        <v>350078750000</v>
      </c>
      <c r="AI10" s="3">
        <v>358529954665</v>
      </c>
      <c r="AK10" s="8">
        <v>1.4686119871390044E-2</v>
      </c>
    </row>
    <row r="11" spans="1:37">
      <c r="A11" s="1" t="s">
        <v>104</v>
      </c>
      <c r="C11" s="1" t="s">
        <v>98</v>
      </c>
      <c r="E11" s="1" t="s">
        <v>98</v>
      </c>
      <c r="G11" s="1" t="s">
        <v>105</v>
      </c>
      <c r="I11" s="1" t="s">
        <v>106</v>
      </c>
      <c r="K11" s="3">
        <v>20</v>
      </c>
      <c r="M11" s="3">
        <v>20</v>
      </c>
      <c r="O11" s="3">
        <v>250000</v>
      </c>
      <c r="Q11" s="3">
        <v>248826218750</v>
      </c>
      <c r="S11" s="3">
        <v>249568931250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999000</v>
      </c>
      <c r="AG11" s="3">
        <v>248826218750</v>
      </c>
      <c r="AI11" s="3">
        <v>249704732812</v>
      </c>
      <c r="AK11" s="8">
        <v>1.02284163172837E-2</v>
      </c>
    </row>
    <row r="12" spans="1:37">
      <c r="A12" s="1" t="s">
        <v>107</v>
      </c>
      <c r="C12" s="1" t="s">
        <v>98</v>
      </c>
      <c r="E12" s="1" t="s">
        <v>98</v>
      </c>
      <c r="G12" s="1" t="s">
        <v>105</v>
      </c>
      <c r="I12" s="1" t="s">
        <v>106</v>
      </c>
      <c r="K12" s="3">
        <v>20</v>
      </c>
      <c r="M12" s="3">
        <v>20</v>
      </c>
      <c r="O12" s="3">
        <v>25000</v>
      </c>
      <c r="Q12" s="3">
        <v>24767943748</v>
      </c>
      <c r="S12" s="3">
        <v>24831983750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1000001</v>
      </c>
      <c r="AG12" s="3">
        <v>24767943748</v>
      </c>
      <c r="AI12" s="3">
        <v>24995493745</v>
      </c>
      <c r="AK12" s="8">
        <v>1.0238665210739375E-3</v>
      </c>
    </row>
    <row r="13" spans="1:37">
      <c r="A13" s="1" t="s">
        <v>108</v>
      </c>
      <c r="C13" s="1" t="s">
        <v>98</v>
      </c>
      <c r="E13" s="1" t="s">
        <v>98</v>
      </c>
      <c r="G13" s="1" t="s">
        <v>109</v>
      </c>
      <c r="I13" s="1" t="s">
        <v>110</v>
      </c>
      <c r="K13" s="3">
        <v>0</v>
      </c>
      <c r="M13" s="3">
        <v>0</v>
      </c>
      <c r="O13" s="3">
        <v>16112</v>
      </c>
      <c r="Q13" s="3">
        <v>11376428927</v>
      </c>
      <c r="S13" s="3">
        <v>12127484634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794850</v>
      </c>
      <c r="AG13" s="3">
        <v>11376428927</v>
      </c>
      <c r="AI13" s="3">
        <v>12804301999</v>
      </c>
      <c r="AK13" s="8">
        <v>5.2449038519667758E-4</v>
      </c>
    </row>
    <row r="14" spans="1:37">
      <c r="A14" s="1" t="s">
        <v>111</v>
      </c>
      <c r="C14" s="1" t="s">
        <v>98</v>
      </c>
      <c r="E14" s="1" t="s">
        <v>98</v>
      </c>
      <c r="G14" s="1" t="s">
        <v>112</v>
      </c>
      <c r="I14" s="1" t="s">
        <v>113</v>
      </c>
      <c r="K14" s="3">
        <v>0</v>
      </c>
      <c r="M14" s="3">
        <v>0</v>
      </c>
      <c r="O14" s="3">
        <v>55336</v>
      </c>
      <c r="Q14" s="3">
        <v>47672364362</v>
      </c>
      <c r="S14" s="3">
        <v>54565478102</v>
      </c>
      <c r="U14" s="3">
        <v>0</v>
      </c>
      <c r="W14" s="3">
        <v>0</v>
      </c>
      <c r="Y14" s="3">
        <v>55336</v>
      </c>
      <c r="AA14" s="3">
        <v>55336000000</v>
      </c>
      <c r="AC14" s="3">
        <v>0</v>
      </c>
      <c r="AE14" s="3">
        <v>0</v>
      </c>
      <c r="AG14" s="3">
        <v>0</v>
      </c>
      <c r="AI14" s="3">
        <v>0</v>
      </c>
      <c r="AK14" s="8">
        <v>0</v>
      </c>
    </row>
    <row r="15" spans="1:37">
      <c r="A15" s="1" t="s">
        <v>114</v>
      </c>
      <c r="C15" s="1" t="s">
        <v>98</v>
      </c>
      <c r="E15" s="1" t="s">
        <v>98</v>
      </c>
      <c r="G15" s="1" t="s">
        <v>115</v>
      </c>
      <c r="I15" s="1" t="s">
        <v>116</v>
      </c>
      <c r="K15" s="3">
        <v>0</v>
      </c>
      <c r="M15" s="3">
        <v>0</v>
      </c>
      <c r="O15" s="3">
        <v>30839</v>
      </c>
      <c r="Q15" s="3">
        <v>23713340636</v>
      </c>
      <c r="S15" s="3">
        <v>25434700147</v>
      </c>
      <c r="U15" s="3">
        <v>0</v>
      </c>
      <c r="W15" s="3">
        <v>0</v>
      </c>
      <c r="Y15" s="3">
        <v>0</v>
      </c>
      <c r="AA15" s="3">
        <v>0</v>
      </c>
      <c r="AC15" s="3">
        <v>30839</v>
      </c>
      <c r="AE15" s="3">
        <v>855586</v>
      </c>
      <c r="AG15" s="3">
        <v>23713340636</v>
      </c>
      <c r="AI15" s="3">
        <v>26380634297</v>
      </c>
      <c r="AK15" s="8">
        <v>1.0806047096707666E-3</v>
      </c>
    </row>
    <row r="16" spans="1:37">
      <c r="A16" s="1" t="s">
        <v>117</v>
      </c>
      <c r="C16" s="1" t="s">
        <v>98</v>
      </c>
      <c r="E16" s="1" t="s">
        <v>98</v>
      </c>
      <c r="G16" s="1" t="s">
        <v>118</v>
      </c>
      <c r="I16" s="1" t="s">
        <v>119</v>
      </c>
      <c r="K16" s="3">
        <v>0</v>
      </c>
      <c r="M16" s="3">
        <v>0</v>
      </c>
      <c r="O16" s="3">
        <v>8038</v>
      </c>
      <c r="Q16" s="3">
        <v>5991601724</v>
      </c>
      <c r="S16" s="3">
        <v>6435850465</v>
      </c>
      <c r="U16" s="3">
        <v>0</v>
      </c>
      <c r="W16" s="3">
        <v>0</v>
      </c>
      <c r="Y16" s="3">
        <v>0</v>
      </c>
      <c r="AA16" s="3">
        <v>0</v>
      </c>
      <c r="AC16" s="3">
        <v>8038</v>
      </c>
      <c r="AE16" s="3">
        <v>840140</v>
      </c>
      <c r="AG16" s="3">
        <v>5991601724</v>
      </c>
      <c r="AI16" s="3">
        <v>6751821339</v>
      </c>
      <c r="AK16" s="8">
        <v>2.765684045212168E-4</v>
      </c>
    </row>
    <row r="17" spans="1:37">
      <c r="A17" s="1" t="s">
        <v>120</v>
      </c>
      <c r="C17" s="1" t="s">
        <v>98</v>
      </c>
      <c r="E17" s="1" t="s">
        <v>98</v>
      </c>
      <c r="G17" s="1" t="s">
        <v>121</v>
      </c>
      <c r="I17" s="1" t="s">
        <v>122</v>
      </c>
      <c r="K17" s="3">
        <v>0</v>
      </c>
      <c r="M17" s="3">
        <v>0</v>
      </c>
      <c r="O17" s="3">
        <v>16703</v>
      </c>
      <c r="Q17" s="3">
        <v>15478170315</v>
      </c>
      <c r="S17" s="3">
        <v>16026292454</v>
      </c>
      <c r="U17" s="3">
        <v>0</v>
      </c>
      <c r="W17" s="3">
        <v>0</v>
      </c>
      <c r="Y17" s="3">
        <v>0</v>
      </c>
      <c r="AA17" s="3">
        <v>0</v>
      </c>
      <c r="AC17" s="3">
        <v>16703</v>
      </c>
      <c r="AE17" s="3">
        <v>979128</v>
      </c>
      <c r="AG17" s="3">
        <v>15478170315</v>
      </c>
      <c r="AI17" s="3">
        <v>16351410753</v>
      </c>
      <c r="AK17" s="8">
        <v>6.6978721097173837E-4</v>
      </c>
    </row>
    <row r="18" spans="1:37">
      <c r="A18" s="1" t="s">
        <v>123</v>
      </c>
      <c r="C18" s="1" t="s">
        <v>98</v>
      </c>
      <c r="E18" s="1" t="s">
        <v>98</v>
      </c>
      <c r="G18" s="1" t="s">
        <v>124</v>
      </c>
      <c r="I18" s="1" t="s">
        <v>125</v>
      </c>
      <c r="K18" s="3">
        <v>0</v>
      </c>
      <c r="M18" s="3">
        <v>0</v>
      </c>
      <c r="O18" s="3">
        <v>5949</v>
      </c>
      <c r="Q18" s="3">
        <v>4604574346</v>
      </c>
      <c r="S18" s="3">
        <v>4939624692</v>
      </c>
      <c r="U18" s="3">
        <v>0</v>
      </c>
      <c r="W18" s="3">
        <v>0</v>
      </c>
      <c r="Y18" s="3">
        <v>0</v>
      </c>
      <c r="AA18" s="3">
        <v>0</v>
      </c>
      <c r="AC18" s="3">
        <v>5949</v>
      </c>
      <c r="AE18" s="3">
        <v>861790</v>
      </c>
      <c r="AG18" s="3">
        <v>4604574346</v>
      </c>
      <c r="AI18" s="3">
        <v>5125859479</v>
      </c>
      <c r="AK18" s="8">
        <v>2.0996568284743021E-4</v>
      </c>
    </row>
    <row r="19" spans="1:37">
      <c r="A19" s="1" t="s">
        <v>126</v>
      </c>
      <c r="C19" s="1" t="s">
        <v>98</v>
      </c>
      <c r="E19" s="1" t="s">
        <v>98</v>
      </c>
      <c r="G19" s="1" t="s">
        <v>127</v>
      </c>
      <c r="I19" s="1" t="s">
        <v>128</v>
      </c>
      <c r="K19" s="3">
        <v>0</v>
      </c>
      <c r="M19" s="3">
        <v>0</v>
      </c>
      <c r="O19" s="3">
        <v>70165</v>
      </c>
      <c r="Q19" s="3">
        <v>50936119794</v>
      </c>
      <c r="S19" s="3">
        <v>54523552344</v>
      </c>
      <c r="U19" s="3">
        <v>0</v>
      </c>
      <c r="W19" s="3">
        <v>0</v>
      </c>
      <c r="Y19" s="3">
        <v>0</v>
      </c>
      <c r="AA19" s="3">
        <v>0</v>
      </c>
      <c r="AC19" s="3">
        <v>70165</v>
      </c>
      <c r="AE19" s="3">
        <v>819470</v>
      </c>
      <c r="AG19" s="3">
        <v>50936119794</v>
      </c>
      <c r="AI19" s="3">
        <v>57487691017</v>
      </c>
      <c r="AK19" s="8">
        <v>2.3548133438221559E-3</v>
      </c>
    </row>
    <row r="20" spans="1:37">
      <c r="A20" s="1" t="s">
        <v>129</v>
      </c>
      <c r="C20" s="1" t="s">
        <v>98</v>
      </c>
      <c r="E20" s="1" t="s">
        <v>98</v>
      </c>
      <c r="G20" s="1" t="s">
        <v>130</v>
      </c>
      <c r="I20" s="1" t="s">
        <v>131</v>
      </c>
      <c r="K20" s="3">
        <v>0</v>
      </c>
      <c r="M20" s="3">
        <v>0</v>
      </c>
      <c r="O20" s="3">
        <v>18945</v>
      </c>
      <c r="Q20" s="3">
        <v>14291698410</v>
      </c>
      <c r="S20" s="3">
        <v>15415255706</v>
      </c>
      <c r="U20" s="3">
        <v>0</v>
      </c>
      <c r="W20" s="3">
        <v>0</v>
      </c>
      <c r="Y20" s="3">
        <v>0</v>
      </c>
      <c r="AA20" s="3">
        <v>0</v>
      </c>
      <c r="AC20" s="3">
        <v>18945</v>
      </c>
      <c r="AE20" s="3">
        <v>850744</v>
      </c>
      <c r="AG20" s="3">
        <v>14291698410</v>
      </c>
      <c r="AI20" s="3">
        <v>16114423811</v>
      </c>
      <c r="AK20" s="8">
        <v>6.6007974136458056E-4</v>
      </c>
    </row>
    <row r="21" spans="1:37">
      <c r="A21" s="1" t="s">
        <v>132</v>
      </c>
      <c r="C21" s="1" t="s">
        <v>98</v>
      </c>
      <c r="E21" s="1" t="s">
        <v>98</v>
      </c>
      <c r="G21" s="1" t="s">
        <v>133</v>
      </c>
      <c r="I21" s="1" t="s">
        <v>134</v>
      </c>
      <c r="K21" s="3">
        <v>0</v>
      </c>
      <c r="M21" s="3">
        <v>0</v>
      </c>
      <c r="O21" s="3">
        <v>50041</v>
      </c>
      <c r="Q21" s="3">
        <v>44088259605</v>
      </c>
      <c r="S21" s="3">
        <v>47224957874</v>
      </c>
      <c r="U21" s="3">
        <v>0</v>
      </c>
      <c r="W21" s="3">
        <v>0</v>
      </c>
      <c r="Y21" s="3">
        <v>0</v>
      </c>
      <c r="AA21" s="3">
        <v>0</v>
      </c>
      <c r="AC21" s="3">
        <v>50041</v>
      </c>
      <c r="AE21" s="3">
        <v>966129</v>
      </c>
      <c r="AG21" s="3">
        <v>44088259605</v>
      </c>
      <c r="AI21" s="3">
        <v>48337298565</v>
      </c>
      <c r="AK21" s="8">
        <v>1.9799945632103686E-3</v>
      </c>
    </row>
    <row r="22" spans="1:37">
      <c r="A22" s="1" t="s">
        <v>135</v>
      </c>
      <c r="C22" s="1" t="s">
        <v>98</v>
      </c>
      <c r="E22" s="1" t="s">
        <v>98</v>
      </c>
      <c r="G22" s="1" t="s">
        <v>136</v>
      </c>
      <c r="I22" s="1" t="s">
        <v>137</v>
      </c>
      <c r="K22" s="3">
        <v>0</v>
      </c>
      <c r="M22" s="3">
        <v>0</v>
      </c>
      <c r="O22" s="3">
        <v>388</v>
      </c>
      <c r="Q22" s="3">
        <v>281119928</v>
      </c>
      <c r="S22" s="3">
        <v>297419414</v>
      </c>
      <c r="U22" s="3">
        <v>0</v>
      </c>
      <c r="W22" s="3">
        <v>0</v>
      </c>
      <c r="Y22" s="3">
        <v>0</v>
      </c>
      <c r="AA22" s="3">
        <v>0</v>
      </c>
      <c r="AC22" s="3">
        <v>388</v>
      </c>
      <c r="AE22" s="3">
        <v>811081</v>
      </c>
      <c r="AG22" s="3">
        <v>281119928</v>
      </c>
      <c r="AI22" s="3">
        <v>314642388</v>
      </c>
      <c r="AK22" s="8">
        <v>1.2888395423210954E-5</v>
      </c>
    </row>
    <row r="23" spans="1:37">
      <c r="A23" s="1" t="s">
        <v>138</v>
      </c>
      <c r="C23" s="1" t="s">
        <v>98</v>
      </c>
      <c r="E23" s="1" t="s">
        <v>98</v>
      </c>
      <c r="G23" s="1" t="s">
        <v>139</v>
      </c>
      <c r="I23" s="1" t="s">
        <v>140</v>
      </c>
      <c r="K23" s="3">
        <v>0</v>
      </c>
      <c r="M23" s="3">
        <v>0</v>
      </c>
      <c r="O23" s="3">
        <v>19786</v>
      </c>
      <c r="Q23" s="3">
        <v>17656385497</v>
      </c>
      <c r="S23" s="3">
        <v>18440686640</v>
      </c>
      <c r="U23" s="3">
        <v>0</v>
      </c>
      <c r="W23" s="3">
        <v>0</v>
      </c>
      <c r="Y23" s="3">
        <v>0</v>
      </c>
      <c r="AA23" s="3">
        <v>0</v>
      </c>
      <c r="AC23" s="3">
        <v>19786</v>
      </c>
      <c r="AE23" s="3">
        <v>956429</v>
      </c>
      <c r="AG23" s="3">
        <v>17656385497</v>
      </c>
      <c r="AI23" s="3">
        <v>18920474236</v>
      </c>
      <c r="AK23" s="8">
        <v>7.7502130306817774E-4</v>
      </c>
    </row>
    <row r="24" spans="1:37">
      <c r="A24" s="1" t="s">
        <v>141</v>
      </c>
      <c r="C24" s="1" t="s">
        <v>98</v>
      </c>
      <c r="E24" s="1" t="s">
        <v>98</v>
      </c>
      <c r="G24" s="1" t="s">
        <v>109</v>
      </c>
      <c r="I24" s="1" t="s">
        <v>142</v>
      </c>
      <c r="K24" s="3">
        <v>0</v>
      </c>
      <c r="M24" s="3">
        <v>0</v>
      </c>
      <c r="O24" s="3">
        <v>84010</v>
      </c>
      <c r="Q24" s="3">
        <v>77113396479</v>
      </c>
      <c r="S24" s="3">
        <v>80344822401</v>
      </c>
      <c r="U24" s="3">
        <v>0</v>
      </c>
      <c r="W24" s="3">
        <v>0</v>
      </c>
      <c r="Y24" s="3">
        <v>0</v>
      </c>
      <c r="AA24" s="3">
        <v>0</v>
      </c>
      <c r="AC24" s="3">
        <v>84010</v>
      </c>
      <c r="AE24" s="3">
        <v>977058</v>
      </c>
      <c r="AG24" s="3">
        <v>77113396479</v>
      </c>
      <c r="AI24" s="3">
        <v>82067765101</v>
      </c>
      <c r="AK24" s="8">
        <v>3.361663426355892E-3</v>
      </c>
    </row>
    <row r="25" spans="1:37">
      <c r="A25" s="1" t="s">
        <v>143</v>
      </c>
      <c r="C25" s="1" t="s">
        <v>98</v>
      </c>
      <c r="E25" s="1" t="s">
        <v>98</v>
      </c>
      <c r="G25" s="1" t="s">
        <v>144</v>
      </c>
      <c r="I25" s="1" t="s">
        <v>145</v>
      </c>
      <c r="K25" s="3">
        <v>0</v>
      </c>
      <c r="M25" s="3">
        <v>0</v>
      </c>
      <c r="O25" s="3">
        <v>566947</v>
      </c>
      <c r="Q25" s="3">
        <v>488648282362</v>
      </c>
      <c r="S25" s="3">
        <v>522384682723</v>
      </c>
      <c r="U25" s="3">
        <v>0</v>
      </c>
      <c r="W25" s="3">
        <v>0</v>
      </c>
      <c r="Y25" s="3">
        <v>0</v>
      </c>
      <c r="AA25" s="3">
        <v>0</v>
      </c>
      <c r="AC25" s="3">
        <v>566947</v>
      </c>
      <c r="AE25" s="3">
        <v>945039</v>
      </c>
      <c r="AG25" s="3">
        <v>488648282362</v>
      </c>
      <c r="AI25" s="3">
        <v>535689914534</v>
      </c>
      <c r="AK25" s="8">
        <v>2.1942953988577891E-2</v>
      </c>
    </row>
    <row r="26" spans="1:37">
      <c r="A26" s="1" t="s">
        <v>146</v>
      </c>
      <c r="C26" s="1" t="s">
        <v>98</v>
      </c>
      <c r="E26" s="1" t="s">
        <v>98</v>
      </c>
      <c r="G26" s="1" t="s">
        <v>147</v>
      </c>
      <c r="I26" s="1" t="s">
        <v>148</v>
      </c>
      <c r="K26" s="3">
        <v>0</v>
      </c>
      <c r="M26" s="3">
        <v>0</v>
      </c>
      <c r="O26" s="3">
        <v>75029</v>
      </c>
      <c r="Q26" s="3">
        <v>67691065769</v>
      </c>
      <c r="S26" s="3">
        <v>71019618640</v>
      </c>
      <c r="U26" s="3">
        <v>0</v>
      </c>
      <c r="W26" s="3">
        <v>0</v>
      </c>
      <c r="Y26" s="3">
        <v>0</v>
      </c>
      <c r="AA26" s="3">
        <v>0</v>
      </c>
      <c r="AC26" s="3">
        <v>75029</v>
      </c>
      <c r="AE26" s="3">
        <v>968094</v>
      </c>
      <c r="AG26" s="3">
        <v>67691065769</v>
      </c>
      <c r="AI26" s="3">
        <v>72621959609</v>
      </c>
      <c r="AK26" s="8">
        <v>2.9747439237247536E-3</v>
      </c>
    </row>
    <row r="27" spans="1:37">
      <c r="A27" s="1" t="s">
        <v>149</v>
      </c>
      <c r="C27" s="1" t="s">
        <v>98</v>
      </c>
      <c r="E27" s="1" t="s">
        <v>98</v>
      </c>
      <c r="G27" s="1" t="s">
        <v>150</v>
      </c>
      <c r="I27" s="1" t="s">
        <v>151</v>
      </c>
      <c r="K27" s="3">
        <v>0</v>
      </c>
      <c r="M27" s="3">
        <v>0</v>
      </c>
      <c r="O27" s="3">
        <v>109115</v>
      </c>
      <c r="Q27" s="3">
        <v>90947606151</v>
      </c>
      <c r="S27" s="3">
        <v>96600130113</v>
      </c>
      <c r="U27" s="3">
        <v>0</v>
      </c>
      <c r="W27" s="3">
        <v>0</v>
      </c>
      <c r="Y27" s="3">
        <v>0</v>
      </c>
      <c r="AA27" s="3">
        <v>0</v>
      </c>
      <c r="AC27" s="3">
        <v>109115</v>
      </c>
      <c r="AE27" s="3">
        <v>914710</v>
      </c>
      <c r="AG27" s="3">
        <v>90947606151</v>
      </c>
      <c r="AI27" s="3">
        <v>99790491344</v>
      </c>
      <c r="AK27" s="8">
        <v>4.0876225231229234E-3</v>
      </c>
    </row>
    <row r="28" spans="1:37">
      <c r="A28" s="1" t="s">
        <v>152</v>
      </c>
      <c r="C28" s="1" t="s">
        <v>98</v>
      </c>
      <c r="E28" s="1" t="s">
        <v>98</v>
      </c>
      <c r="G28" s="1" t="s">
        <v>153</v>
      </c>
      <c r="I28" s="1" t="s">
        <v>154</v>
      </c>
      <c r="K28" s="3">
        <v>0</v>
      </c>
      <c r="M28" s="3">
        <v>0</v>
      </c>
      <c r="O28" s="3">
        <v>660</v>
      </c>
      <c r="Q28" s="3">
        <v>508579672</v>
      </c>
      <c r="S28" s="3">
        <v>534681334</v>
      </c>
      <c r="U28" s="3">
        <v>0</v>
      </c>
      <c r="W28" s="3">
        <v>0</v>
      </c>
      <c r="Y28" s="3">
        <v>0</v>
      </c>
      <c r="AA28" s="3">
        <v>0</v>
      </c>
      <c r="AC28" s="3">
        <v>660</v>
      </c>
      <c r="AE28" s="3">
        <v>850875</v>
      </c>
      <c r="AG28" s="3">
        <v>508579672</v>
      </c>
      <c r="AI28" s="3">
        <v>561475714</v>
      </c>
      <c r="AK28" s="8">
        <v>2.2999193047574069E-5</v>
      </c>
    </row>
    <row r="29" spans="1:37">
      <c r="A29" s="1" t="s">
        <v>155</v>
      </c>
      <c r="C29" s="1" t="s">
        <v>98</v>
      </c>
      <c r="E29" s="1" t="s">
        <v>98</v>
      </c>
      <c r="G29" s="1" t="s">
        <v>156</v>
      </c>
      <c r="I29" s="1" t="s">
        <v>122</v>
      </c>
      <c r="K29" s="3">
        <v>0</v>
      </c>
      <c r="M29" s="3">
        <v>0</v>
      </c>
      <c r="O29" s="3">
        <v>142987</v>
      </c>
      <c r="Q29" s="3">
        <v>131847512867</v>
      </c>
      <c r="S29" s="3">
        <v>137185861464</v>
      </c>
      <c r="U29" s="3">
        <v>0</v>
      </c>
      <c r="W29" s="3">
        <v>0</v>
      </c>
      <c r="Y29" s="3">
        <v>0</v>
      </c>
      <c r="AA29" s="3">
        <v>0</v>
      </c>
      <c r="AC29" s="3">
        <v>142987</v>
      </c>
      <c r="AE29" s="3">
        <v>977997</v>
      </c>
      <c r="AG29" s="3">
        <v>131847512867</v>
      </c>
      <c r="AI29" s="3">
        <v>139815510883</v>
      </c>
      <c r="AK29" s="8">
        <v>5.7271291449719052E-3</v>
      </c>
    </row>
    <row r="30" spans="1:37">
      <c r="A30" s="1" t="s">
        <v>157</v>
      </c>
      <c r="C30" s="1" t="s">
        <v>98</v>
      </c>
      <c r="E30" s="1" t="s">
        <v>98</v>
      </c>
      <c r="G30" s="1" t="s">
        <v>158</v>
      </c>
      <c r="I30" s="1" t="s">
        <v>159</v>
      </c>
      <c r="K30" s="3">
        <v>0</v>
      </c>
      <c r="M30" s="3">
        <v>0</v>
      </c>
      <c r="O30" s="3">
        <v>11210</v>
      </c>
      <c r="Q30" s="3">
        <v>8256539450</v>
      </c>
      <c r="S30" s="3">
        <v>8722058169</v>
      </c>
      <c r="U30" s="3">
        <v>0</v>
      </c>
      <c r="W30" s="3">
        <v>0</v>
      </c>
      <c r="Y30" s="3">
        <v>0</v>
      </c>
      <c r="AA30" s="3">
        <v>0</v>
      </c>
      <c r="AC30" s="3">
        <v>11210</v>
      </c>
      <c r="AE30" s="3">
        <v>820759</v>
      </c>
      <c r="AG30" s="3">
        <v>8256539450</v>
      </c>
      <c r="AI30" s="3">
        <v>9199040761</v>
      </c>
      <c r="AK30" s="8">
        <v>3.7681151479820136E-4</v>
      </c>
    </row>
    <row r="31" spans="1:37">
      <c r="A31" s="1" t="s">
        <v>160</v>
      </c>
      <c r="C31" s="1" t="s">
        <v>98</v>
      </c>
      <c r="E31" s="1" t="s">
        <v>98</v>
      </c>
      <c r="G31" s="1" t="s">
        <v>161</v>
      </c>
      <c r="I31" s="1" t="s">
        <v>162</v>
      </c>
      <c r="K31" s="3">
        <v>0</v>
      </c>
      <c r="M31" s="3">
        <v>0</v>
      </c>
      <c r="O31" s="3">
        <v>54420</v>
      </c>
      <c r="Q31" s="3">
        <v>49546030165</v>
      </c>
      <c r="S31" s="3">
        <v>51769572368</v>
      </c>
      <c r="U31" s="3">
        <v>0</v>
      </c>
      <c r="W31" s="3">
        <v>0</v>
      </c>
      <c r="Y31" s="3">
        <v>0</v>
      </c>
      <c r="AA31" s="3">
        <v>0</v>
      </c>
      <c r="AC31" s="3">
        <v>54420</v>
      </c>
      <c r="AE31" s="3">
        <v>972233</v>
      </c>
      <c r="AG31" s="3">
        <v>49546030165</v>
      </c>
      <c r="AI31" s="3">
        <v>52899330118</v>
      </c>
      <c r="AK31" s="8">
        <v>2.1668647015981729E-3</v>
      </c>
    </row>
    <row r="32" spans="1:37">
      <c r="A32" s="1" t="s">
        <v>163</v>
      </c>
      <c r="C32" s="1" t="s">
        <v>98</v>
      </c>
      <c r="E32" s="1" t="s">
        <v>98</v>
      </c>
      <c r="G32" s="1" t="s">
        <v>164</v>
      </c>
      <c r="I32" s="1" t="s">
        <v>165</v>
      </c>
      <c r="K32" s="3">
        <v>21</v>
      </c>
      <c r="M32" s="3">
        <v>21</v>
      </c>
      <c r="O32" s="3">
        <v>2612</v>
      </c>
      <c r="Q32" s="3">
        <v>2613924361</v>
      </c>
      <c r="S32" s="3">
        <v>2607603208</v>
      </c>
      <c r="U32" s="3">
        <v>0</v>
      </c>
      <c r="W32" s="3">
        <v>0</v>
      </c>
      <c r="Y32" s="3">
        <v>2612</v>
      </c>
      <c r="AA32" s="3">
        <v>2612000000</v>
      </c>
      <c r="AC32" s="3">
        <v>0</v>
      </c>
      <c r="AE32" s="3">
        <v>0</v>
      </c>
      <c r="AG32" s="3">
        <v>0</v>
      </c>
      <c r="AI32" s="3">
        <v>0</v>
      </c>
      <c r="AK32" s="8">
        <v>0</v>
      </c>
    </row>
    <row r="33" spans="15:37" ht="23.25" thickBot="1">
      <c r="O33" s="3"/>
      <c r="Q33" s="6">
        <f>SUM(Q9:Q32)</f>
        <v>1846986663318</v>
      </c>
      <c r="S33" s="6">
        <f>SUM(S9:S32)</f>
        <v>1923757657122</v>
      </c>
      <c r="W33" s="6">
        <f>SUM(W9:W32)</f>
        <v>0</v>
      </c>
      <c r="AA33" s="6">
        <f>SUM(AA9:AA32)</f>
        <v>57948000000</v>
      </c>
      <c r="AC33" s="3"/>
      <c r="AG33" s="6">
        <f>SUM(AG9:AG32)</f>
        <v>1796700374595</v>
      </c>
      <c r="AI33" s="6">
        <f>SUM(AI9:AI32)</f>
        <v>1905702422906</v>
      </c>
      <c r="AK33" s="10">
        <f>SUM(AK9:AK32)</f>
        <v>7.806146699275536E-2</v>
      </c>
    </row>
    <row r="34" spans="15:37" ht="23.25" thickTop="1"/>
    <row r="35" spans="15:37">
      <c r="AA35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9" sqref="S9"/>
    </sheetView>
  </sheetViews>
  <sheetFormatPr defaultRowHeight="22.5"/>
  <cols>
    <col min="1" max="1" width="29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>
      <c r="A6" s="13" t="s">
        <v>167</v>
      </c>
      <c r="C6" s="14" t="s">
        <v>168</v>
      </c>
      <c r="D6" s="14" t="s">
        <v>168</v>
      </c>
      <c r="E6" s="14" t="s">
        <v>168</v>
      </c>
      <c r="F6" s="14" t="s">
        <v>168</v>
      </c>
      <c r="G6" s="14" t="s">
        <v>168</v>
      </c>
      <c r="H6" s="14" t="s">
        <v>168</v>
      </c>
      <c r="I6" s="14" t="s">
        <v>168</v>
      </c>
      <c r="K6" s="14" t="s">
        <v>231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>
      <c r="A7" s="14" t="s">
        <v>167</v>
      </c>
      <c r="C7" s="14" t="s">
        <v>169</v>
      </c>
      <c r="E7" s="14" t="s">
        <v>170</v>
      </c>
      <c r="G7" s="14" t="s">
        <v>171</v>
      </c>
      <c r="I7" s="14" t="s">
        <v>95</v>
      </c>
      <c r="K7" s="14" t="s">
        <v>172</v>
      </c>
      <c r="M7" s="14" t="s">
        <v>173</v>
      </c>
      <c r="O7" s="14" t="s">
        <v>174</v>
      </c>
      <c r="Q7" s="14" t="s">
        <v>172</v>
      </c>
      <c r="S7" s="14" t="s">
        <v>166</v>
      </c>
    </row>
    <row r="8" spans="1:19">
      <c r="A8" s="1" t="s">
        <v>175</v>
      </c>
      <c r="C8" s="1" t="s">
        <v>176</v>
      </c>
      <c r="E8" s="1" t="s">
        <v>177</v>
      </c>
      <c r="G8" s="1" t="s">
        <v>178</v>
      </c>
      <c r="I8" s="1">
        <v>0</v>
      </c>
      <c r="K8" s="3">
        <v>1722993488200</v>
      </c>
      <c r="M8" s="3">
        <v>8060420738177</v>
      </c>
      <c r="O8" s="3">
        <v>6054588802599</v>
      </c>
      <c r="Q8" s="3">
        <v>3728825423778</v>
      </c>
      <c r="S8" s="8">
        <v>0.15278428325850144</v>
      </c>
    </row>
    <row r="9" spans="1:19">
      <c r="A9" s="1" t="s">
        <v>175</v>
      </c>
      <c r="C9" s="1" t="s">
        <v>179</v>
      </c>
      <c r="E9" s="1" t="s">
        <v>180</v>
      </c>
      <c r="G9" s="1" t="s">
        <v>181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2.0486918251016199E-8</v>
      </c>
    </row>
    <row r="10" spans="1:19" ht="23.25" thickBot="1">
      <c r="K10" s="6">
        <f>SUM(K8:K9)</f>
        <v>1722993988200</v>
      </c>
      <c r="M10" s="6">
        <f>SUM(M8:M9)</f>
        <v>8060420738177</v>
      </c>
      <c r="O10" s="6">
        <f>SUM(O8:O9)</f>
        <v>6054588802599</v>
      </c>
      <c r="Q10" s="6">
        <f>SUM(Q8:Q9)</f>
        <v>3728825923778</v>
      </c>
      <c r="S10" s="10">
        <f>SUM(S8:S9)</f>
        <v>0.15278430374541968</v>
      </c>
    </row>
    <row r="11" spans="1:19" ht="23.25" thickTop="1"/>
    <row r="13" spans="1:19">
      <c r="S13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25" sqref="C25"/>
    </sheetView>
  </sheetViews>
  <sheetFormatPr defaultRowHeight="22.5"/>
  <cols>
    <col min="1" max="1" width="28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2" t="s">
        <v>0</v>
      </c>
      <c r="B2" s="12"/>
      <c r="C2" s="12"/>
      <c r="D2" s="12"/>
      <c r="E2" s="12"/>
      <c r="F2" s="12"/>
      <c r="G2" s="12"/>
    </row>
    <row r="3" spans="1:7" ht="24">
      <c r="A3" s="12" t="s">
        <v>182</v>
      </c>
      <c r="B3" s="12"/>
      <c r="C3" s="12"/>
      <c r="D3" s="12"/>
      <c r="E3" s="12"/>
      <c r="F3" s="12"/>
      <c r="G3" s="12"/>
    </row>
    <row r="4" spans="1:7" ht="24">
      <c r="A4" s="12" t="s">
        <v>2</v>
      </c>
      <c r="B4" s="12"/>
      <c r="C4" s="12"/>
      <c r="D4" s="12"/>
      <c r="E4" s="12"/>
      <c r="F4" s="12"/>
      <c r="G4" s="12"/>
    </row>
    <row r="6" spans="1:7" ht="24">
      <c r="A6" s="14" t="s">
        <v>186</v>
      </c>
      <c r="C6" s="14" t="s">
        <v>172</v>
      </c>
      <c r="E6" s="14" t="s">
        <v>218</v>
      </c>
      <c r="G6" s="14" t="s">
        <v>13</v>
      </c>
    </row>
    <row r="7" spans="1:7">
      <c r="A7" s="1" t="s">
        <v>228</v>
      </c>
      <c r="C7" s="3">
        <v>4808497143868</v>
      </c>
      <c r="E7" s="8">
        <v>0.98711951649079444</v>
      </c>
      <c r="G7" s="8">
        <v>0.19696587282941444</v>
      </c>
    </row>
    <row r="8" spans="1:7">
      <c r="A8" s="1" t="s">
        <v>229</v>
      </c>
      <c r="C8" s="3">
        <v>51352751466</v>
      </c>
      <c r="E8" s="8">
        <v>1.0542026267444821E-2</v>
      </c>
      <c r="G8" s="8">
        <v>2.1035136784039537E-3</v>
      </c>
    </row>
    <row r="9" spans="1:7">
      <c r="A9" s="1" t="s">
        <v>230</v>
      </c>
      <c r="C9" s="3">
        <v>10479513945</v>
      </c>
      <c r="E9" s="8">
        <v>2.1513026687847211E-3</v>
      </c>
      <c r="G9" s="8">
        <v>4.2926231403447575E-4</v>
      </c>
    </row>
    <row r="10" spans="1:7">
      <c r="A10" s="1" t="s">
        <v>226</v>
      </c>
      <c r="C10" s="3">
        <v>911675045</v>
      </c>
      <c r="E10" s="8">
        <v>1.8715457297603994E-4</v>
      </c>
      <c r="G10" s="8">
        <v>3.734407354368808E-5</v>
      </c>
    </row>
    <row r="11" spans="1:7" ht="23.25" thickBot="1">
      <c r="C11" s="6">
        <f>SUM(C7:C10)</f>
        <v>4871241084324</v>
      </c>
      <c r="E11" s="11">
        <f>SUM(E7:E10)</f>
        <v>1</v>
      </c>
      <c r="G11" s="10">
        <f>SUM(G7:G10)</f>
        <v>0.19953599289539656</v>
      </c>
    </row>
    <row r="12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S8" sqref="S8:S12"/>
    </sheetView>
  </sheetViews>
  <sheetFormatPr defaultRowHeight="22.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>
      <c r="A6" s="14" t="s">
        <v>183</v>
      </c>
      <c r="B6" s="14" t="s">
        <v>183</v>
      </c>
      <c r="C6" s="14" t="s">
        <v>183</v>
      </c>
      <c r="D6" s="14" t="s">
        <v>183</v>
      </c>
      <c r="E6" s="14" t="s">
        <v>183</v>
      </c>
      <c r="F6" s="14" t="s">
        <v>183</v>
      </c>
      <c r="G6" s="14" t="s">
        <v>183</v>
      </c>
      <c r="I6" s="14" t="s">
        <v>184</v>
      </c>
      <c r="J6" s="14" t="s">
        <v>184</v>
      </c>
      <c r="K6" s="14" t="s">
        <v>184</v>
      </c>
      <c r="L6" s="14" t="s">
        <v>184</v>
      </c>
      <c r="M6" s="14" t="s">
        <v>184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</row>
    <row r="7" spans="1:19" ht="24">
      <c r="A7" s="14" t="s">
        <v>186</v>
      </c>
      <c r="C7" s="14" t="s">
        <v>187</v>
      </c>
      <c r="E7" s="14" t="s">
        <v>94</v>
      </c>
      <c r="G7" s="14" t="s">
        <v>95</v>
      </c>
      <c r="I7" s="14" t="s">
        <v>188</v>
      </c>
      <c r="K7" s="14" t="s">
        <v>189</v>
      </c>
      <c r="M7" s="14" t="s">
        <v>190</v>
      </c>
      <c r="O7" s="14" t="s">
        <v>188</v>
      </c>
      <c r="Q7" s="14" t="s">
        <v>189</v>
      </c>
      <c r="S7" s="14" t="s">
        <v>190</v>
      </c>
    </row>
    <row r="8" spans="1:19">
      <c r="A8" s="1" t="s">
        <v>97</v>
      </c>
      <c r="C8" s="1" t="s">
        <v>191</v>
      </c>
      <c r="E8" s="1" t="s">
        <v>100</v>
      </c>
      <c r="G8" s="3">
        <v>19</v>
      </c>
      <c r="I8" s="3">
        <v>1118975867</v>
      </c>
      <c r="K8" s="1">
        <v>0</v>
      </c>
      <c r="M8" s="3">
        <v>1118975867</v>
      </c>
      <c r="O8" s="3">
        <v>1154463222</v>
      </c>
      <c r="Q8" s="1">
        <v>0</v>
      </c>
      <c r="S8" s="3">
        <v>1154463222</v>
      </c>
    </row>
    <row r="9" spans="1:19">
      <c r="A9" s="1" t="s">
        <v>101</v>
      </c>
      <c r="C9" s="1" t="s">
        <v>191</v>
      </c>
      <c r="E9" s="1" t="s">
        <v>103</v>
      </c>
      <c r="G9" s="3">
        <v>20</v>
      </c>
      <c r="I9" s="3">
        <v>5669062055</v>
      </c>
      <c r="K9" s="1">
        <v>0</v>
      </c>
      <c r="M9" s="3">
        <v>5669062055</v>
      </c>
      <c r="O9" s="3">
        <v>5848581480</v>
      </c>
      <c r="Q9" s="1">
        <v>0</v>
      </c>
      <c r="S9" s="3">
        <v>5848581480</v>
      </c>
    </row>
    <row r="10" spans="1:19">
      <c r="A10" s="1" t="s">
        <v>107</v>
      </c>
      <c r="C10" s="1" t="s">
        <v>191</v>
      </c>
      <c r="E10" s="1" t="s">
        <v>106</v>
      </c>
      <c r="G10" s="3">
        <v>20</v>
      </c>
      <c r="I10" s="3">
        <v>422790908</v>
      </c>
      <c r="K10" s="1">
        <v>0</v>
      </c>
      <c r="M10" s="3">
        <v>422790908</v>
      </c>
      <c r="O10" s="3">
        <v>436188469</v>
      </c>
      <c r="Q10" s="1">
        <v>0</v>
      </c>
      <c r="S10" s="3">
        <v>436188469</v>
      </c>
    </row>
    <row r="11" spans="1:19">
      <c r="A11" s="1" t="s">
        <v>104</v>
      </c>
      <c r="C11" s="1" t="s">
        <v>191</v>
      </c>
      <c r="E11" s="1" t="s">
        <v>106</v>
      </c>
      <c r="G11" s="3">
        <v>20</v>
      </c>
      <c r="I11" s="3">
        <v>4227909078</v>
      </c>
      <c r="K11" s="1">
        <v>0</v>
      </c>
      <c r="M11" s="3">
        <v>4227909078</v>
      </c>
      <c r="O11" s="3">
        <v>4361884691</v>
      </c>
      <c r="Q11" s="1">
        <v>0</v>
      </c>
      <c r="S11" s="3">
        <v>4361884691</v>
      </c>
    </row>
    <row r="12" spans="1:19">
      <c r="A12" s="1" t="s">
        <v>163</v>
      </c>
      <c r="C12" s="1" t="s">
        <v>191</v>
      </c>
      <c r="E12" s="1" t="s">
        <v>165</v>
      </c>
      <c r="G12" s="3">
        <v>21</v>
      </c>
      <c r="I12" s="3">
        <v>21247762</v>
      </c>
      <c r="K12" s="1">
        <v>0</v>
      </c>
      <c r="M12" s="3">
        <v>21247762</v>
      </c>
      <c r="O12" s="3">
        <v>22752310</v>
      </c>
      <c r="Q12" s="1">
        <v>0</v>
      </c>
      <c r="S12" s="3">
        <v>22752310</v>
      </c>
    </row>
    <row r="13" spans="1:19">
      <c r="A13" s="1" t="s">
        <v>175</v>
      </c>
      <c r="C13" s="3">
        <v>1</v>
      </c>
      <c r="E13" s="1" t="s">
        <v>191</v>
      </c>
      <c r="G13" s="1">
        <v>0</v>
      </c>
      <c r="I13" s="3">
        <v>10479513945</v>
      </c>
      <c r="K13" s="3">
        <v>0</v>
      </c>
      <c r="M13" s="3">
        <v>10479513945</v>
      </c>
      <c r="O13" s="3">
        <v>12743782549</v>
      </c>
      <c r="Q13" s="3">
        <v>0</v>
      </c>
      <c r="S13" s="3">
        <v>12743782549</v>
      </c>
    </row>
    <row r="14" spans="1:19" ht="23.25" thickBot="1">
      <c r="I14" s="6">
        <f>SUM(I8:I13)</f>
        <v>21939499615</v>
      </c>
      <c r="K14" s="5">
        <f>SUM(K8:K13)</f>
        <v>0</v>
      </c>
      <c r="M14" s="6">
        <f>SUM(M8:M13)</f>
        <v>21939499615</v>
      </c>
      <c r="O14" s="6">
        <f>SUM(O8:O13)</f>
        <v>24567652721</v>
      </c>
      <c r="Q14" s="5">
        <f>SUM(Q8:Q13)</f>
        <v>0</v>
      </c>
      <c r="S14" s="6">
        <f>SUM(S8:S13)</f>
        <v>24567652721</v>
      </c>
    </row>
    <row r="15" spans="1:19" ht="23.2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workbookViewId="0">
      <selection activeCell="S22" sqref="S22"/>
    </sheetView>
  </sheetViews>
  <sheetFormatPr defaultRowHeight="22.5"/>
  <cols>
    <col min="1" max="1" width="33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>
      <c r="A6" s="13" t="s">
        <v>3</v>
      </c>
      <c r="C6" s="14" t="s">
        <v>192</v>
      </c>
      <c r="D6" s="14" t="s">
        <v>192</v>
      </c>
      <c r="E6" s="14" t="s">
        <v>192</v>
      </c>
      <c r="F6" s="14" t="s">
        <v>192</v>
      </c>
      <c r="G6" s="14" t="s">
        <v>192</v>
      </c>
      <c r="I6" s="14" t="s">
        <v>184</v>
      </c>
      <c r="J6" s="14" t="s">
        <v>184</v>
      </c>
      <c r="K6" s="14" t="s">
        <v>184</v>
      </c>
      <c r="L6" s="14" t="s">
        <v>184</v>
      </c>
      <c r="M6" s="14" t="s">
        <v>184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</row>
    <row r="7" spans="1:19" ht="24">
      <c r="A7" s="14" t="s">
        <v>3</v>
      </c>
      <c r="C7" s="14" t="s">
        <v>193</v>
      </c>
      <c r="E7" s="14" t="s">
        <v>194</v>
      </c>
      <c r="G7" s="14" t="s">
        <v>195</v>
      </c>
      <c r="I7" s="14" t="s">
        <v>196</v>
      </c>
      <c r="K7" s="14" t="s">
        <v>189</v>
      </c>
      <c r="M7" s="14" t="s">
        <v>197</v>
      </c>
      <c r="O7" s="14" t="s">
        <v>196</v>
      </c>
      <c r="Q7" s="14" t="s">
        <v>189</v>
      </c>
      <c r="S7" s="14" t="s">
        <v>197</v>
      </c>
    </row>
    <row r="8" spans="1:19">
      <c r="A8" s="1" t="s">
        <v>56</v>
      </c>
      <c r="C8" s="1" t="s">
        <v>198</v>
      </c>
      <c r="E8" s="3">
        <v>40000000</v>
      </c>
      <c r="G8" s="3">
        <v>490</v>
      </c>
      <c r="I8" s="3">
        <v>19600000000</v>
      </c>
      <c r="K8" s="3">
        <v>407511737</v>
      </c>
      <c r="M8" s="3">
        <v>19192488263</v>
      </c>
      <c r="O8" s="3">
        <v>19600000000</v>
      </c>
      <c r="Q8" s="3">
        <v>407511737</v>
      </c>
      <c r="S8" s="3">
        <v>19192488263</v>
      </c>
    </row>
    <row r="9" spans="1:19">
      <c r="A9" s="1" t="s">
        <v>70</v>
      </c>
      <c r="C9" s="1" t="s">
        <v>6</v>
      </c>
      <c r="E9" s="3">
        <v>9014360</v>
      </c>
      <c r="G9" s="3">
        <v>500</v>
      </c>
      <c r="I9" s="3">
        <v>4507180000</v>
      </c>
      <c r="K9" s="3">
        <v>430053110</v>
      </c>
      <c r="M9" s="3">
        <v>4077126890</v>
      </c>
      <c r="O9" s="3">
        <v>4507180000</v>
      </c>
      <c r="Q9" s="3">
        <v>430053110</v>
      </c>
      <c r="S9" s="3">
        <v>4077126890</v>
      </c>
    </row>
    <row r="10" spans="1:19">
      <c r="A10" s="1" t="s">
        <v>81</v>
      </c>
      <c r="C10" s="1" t="s">
        <v>113</v>
      </c>
      <c r="E10" s="3">
        <v>1969732</v>
      </c>
      <c r="G10" s="3">
        <v>2850</v>
      </c>
      <c r="I10" s="3">
        <v>5613736200</v>
      </c>
      <c r="K10" s="3">
        <v>786848772</v>
      </c>
      <c r="M10" s="3">
        <v>4826887428</v>
      </c>
      <c r="O10" s="3">
        <v>5613736200</v>
      </c>
      <c r="Q10" s="3">
        <v>786848772</v>
      </c>
      <c r="S10" s="3">
        <v>4826887428</v>
      </c>
    </row>
    <row r="11" spans="1:19">
      <c r="A11" s="1" t="s">
        <v>19</v>
      </c>
      <c r="C11" s="1" t="s">
        <v>199</v>
      </c>
      <c r="E11" s="3">
        <v>19752575</v>
      </c>
      <c r="G11" s="3">
        <v>150</v>
      </c>
      <c r="I11" s="3">
        <v>2962886250</v>
      </c>
      <c r="K11" s="3">
        <v>177429763</v>
      </c>
      <c r="M11" s="3">
        <v>2785456487</v>
      </c>
      <c r="O11" s="3">
        <v>2962886250</v>
      </c>
      <c r="Q11" s="3">
        <v>177429763</v>
      </c>
      <c r="S11" s="3">
        <v>2785456487</v>
      </c>
    </row>
    <row r="12" spans="1:19">
      <c r="A12" s="1" t="s">
        <v>40</v>
      </c>
      <c r="C12" s="1" t="s">
        <v>200</v>
      </c>
      <c r="E12" s="3">
        <v>2703483</v>
      </c>
      <c r="G12" s="3">
        <v>1000</v>
      </c>
      <c r="I12" s="3">
        <v>2703483000</v>
      </c>
      <c r="K12" s="3">
        <v>373444523</v>
      </c>
      <c r="M12" s="3">
        <v>2330038477</v>
      </c>
      <c r="O12" s="3">
        <v>2703483000</v>
      </c>
      <c r="Q12" s="3">
        <v>373444523</v>
      </c>
      <c r="S12" s="3">
        <v>2330038477</v>
      </c>
    </row>
    <row r="13" spans="1:19">
      <c r="A13" s="1" t="s">
        <v>80</v>
      </c>
      <c r="C13" s="1" t="s">
        <v>201</v>
      </c>
      <c r="E13" s="3">
        <v>12182292</v>
      </c>
      <c r="G13" s="3">
        <v>300</v>
      </c>
      <c r="I13" s="3">
        <v>3654687600</v>
      </c>
      <c r="K13" s="3">
        <v>523323811</v>
      </c>
      <c r="M13" s="3">
        <v>3131363789</v>
      </c>
      <c r="O13" s="3">
        <v>3654687600</v>
      </c>
      <c r="Q13" s="3">
        <v>523323811</v>
      </c>
      <c r="S13" s="3">
        <v>3131363789</v>
      </c>
    </row>
    <row r="14" spans="1:19">
      <c r="A14" s="1" t="s">
        <v>18</v>
      </c>
      <c r="C14" s="1" t="s">
        <v>202</v>
      </c>
      <c r="E14" s="3">
        <v>1149184</v>
      </c>
      <c r="G14" s="3">
        <v>1453</v>
      </c>
      <c r="I14" s="3">
        <v>1669764352</v>
      </c>
      <c r="K14" s="3">
        <v>34716764</v>
      </c>
      <c r="M14" s="3">
        <v>1635047588</v>
      </c>
      <c r="O14" s="3">
        <v>1669764352</v>
      </c>
      <c r="Q14" s="3">
        <v>34716764</v>
      </c>
      <c r="S14" s="3">
        <v>1635047588</v>
      </c>
    </row>
    <row r="15" spans="1:19">
      <c r="A15" s="1" t="s">
        <v>35</v>
      </c>
      <c r="C15" s="1" t="s">
        <v>203</v>
      </c>
      <c r="E15" s="3">
        <v>28209938</v>
      </c>
      <c r="G15" s="3">
        <v>620</v>
      </c>
      <c r="I15" s="3">
        <v>17490161560</v>
      </c>
      <c r="K15" s="3">
        <v>1520408041</v>
      </c>
      <c r="M15" s="3">
        <v>15969753519</v>
      </c>
      <c r="O15" s="3">
        <v>17490161560</v>
      </c>
      <c r="Q15" s="3">
        <v>1520408041</v>
      </c>
      <c r="S15" s="3">
        <v>15969753519</v>
      </c>
    </row>
    <row r="16" spans="1:19">
      <c r="A16" s="1" t="s">
        <v>36</v>
      </c>
      <c r="C16" s="1" t="s">
        <v>204</v>
      </c>
      <c r="E16" s="3">
        <v>16450782</v>
      </c>
      <c r="G16" s="3">
        <v>750</v>
      </c>
      <c r="I16" s="3">
        <v>12338086500</v>
      </c>
      <c r="K16" s="3">
        <v>256526279</v>
      </c>
      <c r="M16" s="3">
        <v>12081560221</v>
      </c>
      <c r="O16" s="3">
        <v>12338086500</v>
      </c>
      <c r="Q16" s="3">
        <v>256526279</v>
      </c>
      <c r="S16" s="3">
        <v>12081560221</v>
      </c>
    </row>
    <row r="17" spans="1:19">
      <c r="A17" s="1" t="s">
        <v>33</v>
      </c>
      <c r="C17" s="1" t="s">
        <v>205</v>
      </c>
      <c r="E17" s="3">
        <v>3417776</v>
      </c>
      <c r="G17" s="3">
        <v>5500</v>
      </c>
      <c r="I17" s="3">
        <v>18797768000</v>
      </c>
      <c r="K17" s="3">
        <v>2682241705</v>
      </c>
      <c r="M17" s="3">
        <v>16115526295</v>
      </c>
      <c r="O17" s="3">
        <v>18797768000</v>
      </c>
      <c r="Q17" s="3">
        <v>2682241705</v>
      </c>
      <c r="S17" s="3">
        <v>16115526295</v>
      </c>
    </row>
    <row r="18" spans="1:19">
      <c r="A18" s="1" t="s">
        <v>32</v>
      </c>
      <c r="C18" s="1" t="s">
        <v>200</v>
      </c>
      <c r="E18" s="3">
        <v>3985067</v>
      </c>
      <c r="G18" s="3">
        <v>2915</v>
      </c>
      <c r="I18" s="3">
        <v>11616470305</v>
      </c>
      <c r="K18" s="3">
        <v>1604636394</v>
      </c>
      <c r="M18" s="3">
        <v>10011833911</v>
      </c>
      <c r="O18" s="3">
        <v>11616470305</v>
      </c>
      <c r="Q18" s="3">
        <v>1604636394</v>
      </c>
      <c r="S18" s="3">
        <v>10011833911</v>
      </c>
    </row>
    <row r="19" spans="1:19">
      <c r="A19" s="1" t="s">
        <v>57</v>
      </c>
      <c r="C19" s="1" t="s">
        <v>200</v>
      </c>
      <c r="E19" s="3">
        <v>183360</v>
      </c>
      <c r="G19" s="3">
        <v>2300</v>
      </c>
      <c r="I19" s="3">
        <v>421728000</v>
      </c>
      <c r="K19" s="3">
        <v>58255226</v>
      </c>
      <c r="M19" s="3">
        <v>363472774</v>
      </c>
      <c r="O19" s="3">
        <v>421728000</v>
      </c>
      <c r="Q19" s="3">
        <v>58255226</v>
      </c>
      <c r="S19" s="3">
        <v>363472774</v>
      </c>
    </row>
    <row r="20" spans="1:19">
      <c r="A20" s="1" t="s">
        <v>86</v>
      </c>
      <c r="C20" s="1" t="s">
        <v>201</v>
      </c>
      <c r="E20" s="3">
        <v>261240</v>
      </c>
      <c r="G20" s="3">
        <v>326</v>
      </c>
      <c r="I20" s="3">
        <v>85164240</v>
      </c>
      <c r="K20" s="3">
        <v>6666898</v>
      </c>
      <c r="M20" s="3">
        <v>78497342</v>
      </c>
      <c r="O20" s="3">
        <v>85164240</v>
      </c>
      <c r="Q20" s="3">
        <v>6666898</v>
      </c>
      <c r="S20" s="3">
        <v>78497342</v>
      </c>
    </row>
    <row r="21" spans="1:19">
      <c r="A21" s="1" t="s">
        <v>34</v>
      </c>
      <c r="C21" s="1" t="s">
        <v>199</v>
      </c>
      <c r="E21" s="3">
        <v>1000000</v>
      </c>
      <c r="G21" s="3">
        <v>500</v>
      </c>
      <c r="I21" s="3">
        <v>500000000</v>
      </c>
      <c r="K21" s="3">
        <v>29942048</v>
      </c>
      <c r="M21" s="3">
        <v>470057952</v>
      </c>
      <c r="O21" s="3">
        <v>500000000</v>
      </c>
      <c r="Q21" s="3">
        <v>29942048</v>
      </c>
      <c r="S21" s="3">
        <v>470057952</v>
      </c>
    </row>
    <row r="22" spans="1:19" ht="23.25" thickBot="1">
      <c r="I22" s="6">
        <f>SUM(I8:I21)</f>
        <v>101961116007</v>
      </c>
      <c r="K22" s="6">
        <f>SUM(K8:K21)</f>
        <v>8892005071</v>
      </c>
      <c r="M22" s="6">
        <f>SUM(M8:M21)</f>
        <v>93069110936</v>
      </c>
      <c r="O22" s="6">
        <f>SUM(O8:O21)</f>
        <v>101961116007</v>
      </c>
      <c r="Q22" s="6">
        <f>SUM(Q8:Q21)</f>
        <v>8892005071</v>
      </c>
      <c r="S22" s="6">
        <f>SUM(S8:S21)</f>
        <v>93069110936</v>
      </c>
    </row>
    <row r="23" spans="1:19" ht="23.25" thickTop="1"/>
    <row r="24" spans="1:19">
      <c r="M24" s="3"/>
      <c r="Q24" s="3"/>
      <c r="S24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4"/>
  <sheetViews>
    <sheetView rightToLeft="1" topLeftCell="A83" workbookViewId="0">
      <selection activeCell="Q78" sqref="Q78:Q100"/>
    </sheetView>
  </sheetViews>
  <sheetFormatPr defaultRowHeight="22.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>
      <c r="A7" s="14" t="s">
        <v>3</v>
      </c>
      <c r="C7" s="14" t="s">
        <v>7</v>
      </c>
      <c r="E7" s="14" t="s">
        <v>206</v>
      </c>
      <c r="G7" s="14" t="s">
        <v>207</v>
      </c>
      <c r="I7" s="14" t="s">
        <v>208</v>
      </c>
      <c r="K7" s="14" t="s">
        <v>7</v>
      </c>
      <c r="M7" s="14" t="s">
        <v>206</v>
      </c>
      <c r="O7" s="14" t="s">
        <v>207</v>
      </c>
      <c r="Q7" s="14" t="s">
        <v>208</v>
      </c>
    </row>
    <row r="8" spans="1:17">
      <c r="A8" s="1" t="s">
        <v>45</v>
      </c>
      <c r="C8" s="3">
        <v>29500000</v>
      </c>
      <c r="E8" s="3">
        <v>249581728093</v>
      </c>
      <c r="G8" s="9">
        <v>204954023000</v>
      </c>
      <c r="H8" s="9"/>
      <c r="I8" s="9">
        <v>44627705093</v>
      </c>
      <c r="K8" s="3">
        <v>29500000</v>
      </c>
      <c r="M8" s="9">
        <v>249581728093</v>
      </c>
      <c r="N8" s="9"/>
      <c r="O8" s="9">
        <v>196161098125</v>
      </c>
      <c r="P8" s="9"/>
      <c r="Q8" s="9">
        <v>53420629968</v>
      </c>
    </row>
    <row r="9" spans="1:17">
      <c r="A9" s="1" t="s">
        <v>78</v>
      </c>
      <c r="C9" s="3">
        <v>8929559</v>
      </c>
      <c r="E9" s="3">
        <v>258041920933</v>
      </c>
      <c r="G9" s="9">
        <v>252535804759</v>
      </c>
      <c r="H9" s="9"/>
      <c r="I9" s="9">
        <v>5506116174</v>
      </c>
      <c r="K9" s="3">
        <v>8929559</v>
      </c>
      <c r="M9" s="9">
        <v>258041920933</v>
      </c>
      <c r="N9" s="9"/>
      <c r="O9" s="9">
        <v>251011539371</v>
      </c>
      <c r="P9" s="9"/>
      <c r="Q9" s="9">
        <v>7030381562</v>
      </c>
    </row>
    <row r="10" spans="1:17">
      <c r="A10" s="1" t="s">
        <v>28</v>
      </c>
      <c r="C10" s="3">
        <v>8499732</v>
      </c>
      <c r="E10" s="3">
        <v>298825928747</v>
      </c>
      <c r="G10" s="9">
        <v>358852809600</v>
      </c>
      <c r="H10" s="9"/>
      <c r="I10" s="9">
        <v>-60026880853</v>
      </c>
      <c r="K10" s="3">
        <v>8499732</v>
      </c>
      <c r="M10" s="9">
        <v>298825928747</v>
      </c>
      <c r="N10" s="9"/>
      <c r="O10" s="9">
        <v>362387890637</v>
      </c>
      <c r="P10" s="9"/>
      <c r="Q10" s="9">
        <v>-63561961890</v>
      </c>
    </row>
    <row r="11" spans="1:17">
      <c r="A11" s="1" t="s">
        <v>62</v>
      </c>
      <c r="C11" s="3">
        <v>28700000</v>
      </c>
      <c r="E11" s="3">
        <v>358873372331</v>
      </c>
      <c r="G11" s="9">
        <v>303129586550</v>
      </c>
      <c r="H11" s="9"/>
      <c r="I11" s="9">
        <v>55743785781</v>
      </c>
      <c r="K11" s="3">
        <v>28700000</v>
      </c>
      <c r="M11" s="9">
        <v>358873372331</v>
      </c>
      <c r="N11" s="9"/>
      <c r="O11" s="9">
        <v>291875197250</v>
      </c>
      <c r="P11" s="9"/>
      <c r="Q11" s="9">
        <v>66998175081</v>
      </c>
    </row>
    <row r="12" spans="1:17">
      <c r="A12" s="1" t="s">
        <v>44</v>
      </c>
      <c r="C12" s="3">
        <v>4987885</v>
      </c>
      <c r="E12" s="3">
        <v>261473293889</v>
      </c>
      <c r="G12" s="9">
        <v>205868453093</v>
      </c>
      <c r="H12" s="9"/>
      <c r="I12" s="9">
        <v>55604840796</v>
      </c>
      <c r="K12" s="3">
        <v>4987885</v>
      </c>
      <c r="M12" s="9">
        <v>261473293889</v>
      </c>
      <c r="N12" s="9"/>
      <c r="O12" s="9">
        <v>200343881764</v>
      </c>
      <c r="P12" s="9"/>
      <c r="Q12" s="9">
        <v>61129412125</v>
      </c>
    </row>
    <row r="13" spans="1:17">
      <c r="A13" s="1" t="s">
        <v>68</v>
      </c>
      <c r="C13" s="3">
        <v>7485588</v>
      </c>
      <c r="E13" s="3">
        <v>98265395043</v>
      </c>
      <c r="G13" s="9">
        <v>64044894386</v>
      </c>
      <c r="H13" s="9"/>
      <c r="I13" s="9">
        <v>34220500657</v>
      </c>
      <c r="K13" s="3">
        <v>7485588</v>
      </c>
      <c r="M13" s="9">
        <v>98265395043</v>
      </c>
      <c r="N13" s="9"/>
      <c r="O13" s="9">
        <v>61487546173</v>
      </c>
      <c r="P13" s="9"/>
      <c r="Q13" s="9">
        <v>36777848870</v>
      </c>
    </row>
    <row r="14" spans="1:17">
      <c r="A14" s="1" t="s">
        <v>19</v>
      </c>
      <c r="C14" s="3">
        <v>19752575</v>
      </c>
      <c r="E14" s="3">
        <v>184071425016</v>
      </c>
      <c r="G14" s="9">
        <v>115716885421</v>
      </c>
      <c r="H14" s="9"/>
      <c r="I14" s="9">
        <v>68354539595</v>
      </c>
      <c r="K14" s="3">
        <v>19752575</v>
      </c>
      <c r="M14" s="9">
        <v>184071425016</v>
      </c>
      <c r="N14" s="9"/>
      <c r="O14" s="9">
        <v>113682646732</v>
      </c>
      <c r="P14" s="9"/>
      <c r="Q14" s="9">
        <v>70388778284</v>
      </c>
    </row>
    <row r="15" spans="1:17">
      <c r="A15" s="1" t="s">
        <v>72</v>
      </c>
      <c r="C15" s="3">
        <v>53870616</v>
      </c>
      <c r="E15" s="3">
        <v>1255111727155</v>
      </c>
      <c r="G15" s="9">
        <v>1163939458836</v>
      </c>
      <c r="H15" s="9"/>
      <c r="I15" s="9">
        <v>91172268319</v>
      </c>
      <c r="K15" s="3">
        <v>53870616</v>
      </c>
      <c r="M15" s="9">
        <v>1255111727155</v>
      </c>
      <c r="N15" s="9"/>
      <c r="O15" s="9">
        <v>1144293003923</v>
      </c>
      <c r="P15" s="9"/>
      <c r="Q15" s="9">
        <v>110818723232</v>
      </c>
    </row>
    <row r="16" spans="1:17">
      <c r="A16" s="1" t="s">
        <v>40</v>
      </c>
      <c r="C16" s="3">
        <v>2734570</v>
      </c>
      <c r="E16" s="3">
        <v>275520890558</v>
      </c>
      <c r="G16" s="9">
        <v>246597459560</v>
      </c>
      <c r="H16" s="9"/>
      <c r="I16" s="9">
        <v>28923430998</v>
      </c>
      <c r="K16" s="3">
        <v>2734570</v>
      </c>
      <c r="M16" s="9">
        <v>275520890558</v>
      </c>
      <c r="N16" s="9"/>
      <c r="O16" s="9">
        <v>237890025102</v>
      </c>
      <c r="P16" s="9"/>
      <c r="Q16" s="9">
        <v>37630865456</v>
      </c>
    </row>
    <row r="17" spans="1:17">
      <c r="A17" s="1" t="s">
        <v>25</v>
      </c>
      <c r="C17" s="3">
        <v>10</v>
      </c>
      <c r="E17" s="3">
        <v>301156</v>
      </c>
      <c r="G17" s="9">
        <v>227054</v>
      </c>
      <c r="H17" s="9"/>
      <c r="I17" s="9">
        <v>74102</v>
      </c>
      <c r="K17" s="3">
        <v>10</v>
      </c>
      <c r="M17" s="9">
        <v>301156</v>
      </c>
      <c r="N17" s="9"/>
      <c r="O17" s="9">
        <v>218696</v>
      </c>
      <c r="P17" s="9"/>
      <c r="Q17" s="9">
        <v>82460</v>
      </c>
    </row>
    <row r="18" spans="1:17">
      <c r="A18" s="1" t="s">
        <v>84</v>
      </c>
      <c r="C18" s="3">
        <v>2000000</v>
      </c>
      <c r="E18" s="3">
        <v>133190404375</v>
      </c>
      <c r="G18" s="9">
        <v>140723717612</v>
      </c>
      <c r="H18" s="9"/>
      <c r="I18" s="9">
        <v>-7533313237</v>
      </c>
      <c r="K18" s="3">
        <v>2000000</v>
      </c>
      <c r="M18" s="9">
        <v>133190404375</v>
      </c>
      <c r="N18" s="9"/>
      <c r="O18" s="9">
        <v>140723717612</v>
      </c>
      <c r="P18" s="9"/>
      <c r="Q18" s="9">
        <v>-7533313237</v>
      </c>
    </row>
    <row r="19" spans="1:17">
      <c r="A19" s="1" t="s">
        <v>85</v>
      </c>
      <c r="C19" s="3">
        <v>4529786</v>
      </c>
      <c r="E19" s="3">
        <v>115921027174</v>
      </c>
      <c r="G19" s="9">
        <v>121096755741</v>
      </c>
      <c r="H19" s="9"/>
      <c r="I19" s="9">
        <v>-5175728567</v>
      </c>
      <c r="K19" s="3">
        <v>4529786</v>
      </c>
      <c r="M19" s="9">
        <v>115921027174</v>
      </c>
      <c r="N19" s="9"/>
      <c r="O19" s="9">
        <v>121096755741</v>
      </c>
      <c r="P19" s="9"/>
      <c r="Q19" s="9">
        <v>-5175728567</v>
      </c>
    </row>
    <row r="20" spans="1:17">
      <c r="A20" s="1" t="s">
        <v>80</v>
      </c>
      <c r="C20" s="3">
        <v>12182292</v>
      </c>
      <c r="E20" s="3">
        <v>179650136445</v>
      </c>
      <c r="G20" s="9">
        <v>100134692380</v>
      </c>
      <c r="H20" s="9"/>
      <c r="I20" s="9">
        <v>79515444065</v>
      </c>
      <c r="K20" s="3">
        <v>12182292</v>
      </c>
      <c r="M20" s="9">
        <v>179650136445</v>
      </c>
      <c r="N20" s="9"/>
      <c r="O20" s="9">
        <v>95108749521</v>
      </c>
      <c r="P20" s="9"/>
      <c r="Q20" s="9">
        <v>84541386924</v>
      </c>
    </row>
    <row r="21" spans="1:17">
      <c r="A21" s="1" t="s">
        <v>69</v>
      </c>
      <c r="C21" s="3">
        <v>60042491</v>
      </c>
      <c r="E21" s="3">
        <v>504344238922</v>
      </c>
      <c r="G21" s="9">
        <v>345326701547</v>
      </c>
      <c r="H21" s="9"/>
      <c r="I21" s="9">
        <v>159017537375</v>
      </c>
      <c r="K21" s="3">
        <v>60042491</v>
      </c>
      <c r="M21" s="9">
        <v>504344238922</v>
      </c>
      <c r="N21" s="9"/>
      <c r="O21" s="9">
        <v>345326701547</v>
      </c>
      <c r="P21" s="9"/>
      <c r="Q21" s="9">
        <v>159017537375</v>
      </c>
    </row>
    <row r="22" spans="1:17">
      <c r="A22" s="1" t="s">
        <v>18</v>
      </c>
      <c r="C22" s="3">
        <v>1149184</v>
      </c>
      <c r="E22" s="3">
        <v>45162203062</v>
      </c>
      <c r="G22" s="9">
        <v>48202602509</v>
      </c>
      <c r="H22" s="9"/>
      <c r="I22" s="9">
        <v>-3040399447</v>
      </c>
      <c r="K22" s="3">
        <v>1149184</v>
      </c>
      <c r="M22" s="9">
        <v>45162203062</v>
      </c>
      <c r="N22" s="9"/>
      <c r="O22" s="9">
        <v>47942450937</v>
      </c>
      <c r="P22" s="9"/>
      <c r="Q22" s="9">
        <v>-2780247875</v>
      </c>
    </row>
    <row r="23" spans="1:17">
      <c r="A23" s="1" t="s">
        <v>74</v>
      </c>
      <c r="C23" s="3">
        <v>9057472</v>
      </c>
      <c r="E23" s="3">
        <v>435084555390</v>
      </c>
      <c r="G23" s="9">
        <v>361170201241</v>
      </c>
      <c r="H23" s="9"/>
      <c r="I23" s="9">
        <v>73914354149</v>
      </c>
      <c r="K23" s="3">
        <v>9057472</v>
      </c>
      <c r="M23" s="9">
        <v>435084555390</v>
      </c>
      <c r="N23" s="9"/>
      <c r="O23" s="9">
        <v>340523191127</v>
      </c>
      <c r="P23" s="9"/>
      <c r="Q23" s="9">
        <v>94561364263</v>
      </c>
    </row>
    <row r="24" spans="1:17">
      <c r="A24" s="1" t="s">
        <v>23</v>
      </c>
      <c r="C24" s="3">
        <v>3221046</v>
      </c>
      <c r="E24" s="3">
        <v>393641697448</v>
      </c>
      <c r="G24" s="9">
        <v>287002325384</v>
      </c>
      <c r="H24" s="9"/>
      <c r="I24" s="9">
        <v>106639372064</v>
      </c>
      <c r="K24" s="3">
        <v>3221046</v>
      </c>
      <c r="M24" s="9">
        <v>393641697448</v>
      </c>
      <c r="N24" s="9"/>
      <c r="O24" s="9">
        <v>284177513458</v>
      </c>
      <c r="P24" s="9"/>
      <c r="Q24" s="9">
        <v>109464183990</v>
      </c>
    </row>
    <row r="25" spans="1:17">
      <c r="A25" s="1" t="s">
        <v>59</v>
      </c>
      <c r="C25" s="3">
        <v>26160</v>
      </c>
      <c r="E25" s="3">
        <v>199078320969</v>
      </c>
      <c r="G25" s="9">
        <v>164787206429</v>
      </c>
      <c r="H25" s="9"/>
      <c r="I25" s="9">
        <v>34291114540</v>
      </c>
      <c r="K25" s="3">
        <v>26160</v>
      </c>
      <c r="M25" s="9">
        <v>199078320969</v>
      </c>
      <c r="N25" s="9"/>
      <c r="O25" s="9">
        <v>167776874986</v>
      </c>
      <c r="P25" s="9"/>
      <c r="Q25" s="9">
        <v>31301445983</v>
      </c>
    </row>
    <row r="26" spans="1:17">
      <c r="A26" s="1" t="s">
        <v>35</v>
      </c>
      <c r="C26" s="3">
        <v>28209938</v>
      </c>
      <c r="E26" s="3">
        <v>384306191743</v>
      </c>
      <c r="G26" s="9">
        <v>256023276972</v>
      </c>
      <c r="H26" s="9"/>
      <c r="I26" s="9">
        <v>128282914771</v>
      </c>
      <c r="K26" s="3">
        <v>28209938</v>
      </c>
      <c r="M26" s="9">
        <v>384306191743</v>
      </c>
      <c r="N26" s="9"/>
      <c r="O26" s="9">
        <v>245435953244</v>
      </c>
      <c r="P26" s="9"/>
      <c r="Q26" s="9">
        <v>138870238499</v>
      </c>
    </row>
    <row r="27" spans="1:17">
      <c r="A27" s="1" t="s">
        <v>26</v>
      </c>
      <c r="C27" s="3">
        <v>2200000</v>
      </c>
      <c r="E27" s="3">
        <v>125695376427</v>
      </c>
      <c r="G27" s="9">
        <v>97795109500</v>
      </c>
      <c r="H27" s="9"/>
      <c r="I27" s="9">
        <v>27900266927</v>
      </c>
      <c r="K27" s="3">
        <v>2200000</v>
      </c>
      <c r="M27" s="9">
        <v>125695376427</v>
      </c>
      <c r="N27" s="9"/>
      <c r="O27" s="9">
        <v>93152619450</v>
      </c>
      <c r="P27" s="9"/>
      <c r="Q27" s="9">
        <v>32542756977</v>
      </c>
    </row>
    <row r="28" spans="1:17">
      <c r="A28" s="1" t="s">
        <v>36</v>
      </c>
      <c r="C28" s="3">
        <v>16450782</v>
      </c>
      <c r="E28" s="3">
        <v>171919774528</v>
      </c>
      <c r="G28" s="9">
        <v>129524866047</v>
      </c>
      <c r="H28" s="9"/>
      <c r="I28" s="9">
        <v>42394908481</v>
      </c>
      <c r="K28" s="3">
        <v>16450782</v>
      </c>
      <c r="M28" s="9">
        <v>171919774528</v>
      </c>
      <c r="N28" s="9"/>
      <c r="O28" s="9">
        <v>127830665812</v>
      </c>
      <c r="P28" s="9"/>
      <c r="Q28" s="9">
        <v>44089108716</v>
      </c>
    </row>
    <row r="29" spans="1:17">
      <c r="A29" s="1" t="s">
        <v>30</v>
      </c>
      <c r="C29" s="3">
        <v>2300000</v>
      </c>
      <c r="E29" s="3">
        <v>267822305495</v>
      </c>
      <c r="G29" s="9">
        <v>156710825450</v>
      </c>
      <c r="H29" s="9"/>
      <c r="I29" s="9">
        <v>111111480045</v>
      </c>
      <c r="K29" s="3">
        <v>2300000</v>
      </c>
      <c r="M29" s="9">
        <v>267822305495</v>
      </c>
      <c r="N29" s="9"/>
      <c r="O29" s="9">
        <v>156710825450</v>
      </c>
      <c r="P29" s="9"/>
      <c r="Q29" s="9">
        <v>111111480045</v>
      </c>
    </row>
    <row r="30" spans="1:17">
      <c r="A30" s="1" t="s">
        <v>60</v>
      </c>
      <c r="C30" s="3">
        <v>11330</v>
      </c>
      <c r="E30" s="3">
        <v>85862673889</v>
      </c>
      <c r="G30" s="9">
        <v>71318710846</v>
      </c>
      <c r="H30" s="9"/>
      <c r="I30" s="9">
        <v>14543963043</v>
      </c>
      <c r="K30" s="3">
        <v>11330</v>
      </c>
      <c r="M30" s="9">
        <v>85862673889</v>
      </c>
      <c r="N30" s="9"/>
      <c r="O30" s="9">
        <v>72777107299</v>
      </c>
      <c r="P30" s="9"/>
      <c r="Q30" s="9">
        <v>13085566590</v>
      </c>
    </row>
    <row r="31" spans="1:17">
      <c r="A31" s="1" t="s">
        <v>33</v>
      </c>
      <c r="C31" s="3">
        <v>3417776</v>
      </c>
      <c r="E31" s="3">
        <v>208950631595</v>
      </c>
      <c r="G31" s="9">
        <v>200250868590</v>
      </c>
      <c r="H31" s="9"/>
      <c r="I31" s="9">
        <v>8699763005</v>
      </c>
      <c r="K31" s="3">
        <v>3417776</v>
      </c>
      <c r="M31" s="9">
        <v>208950631595</v>
      </c>
      <c r="N31" s="9"/>
      <c r="O31" s="9">
        <v>201145886417</v>
      </c>
      <c r="P31" s="9"/>
      <c r="Q31" s="9">
        <v>7804745178</v>
      </c>
    </row>
    <row r="32" spans="1:17">
      <c r="A32" s="1" t="s">
        <v>47</v>
      </c>
      <c r="C32" s="3">
        <v>10848139</v>
      </c>
      <c r="E32" s="3">
        <v>101146150696</v>
      </c>
      <c r="G32" s="9">
        <v>93739458933</v>
      </c>
      <c r="H32" s="9"/>
      <c r="I32" s="9">
        <v>7406691763</v>
      </c>
      <c r="K32" s="3">
        <v>10848139</v>
      </c>
      <c r="M32" s="9">
        <v>101146150696</v>
      </c>
      <c r="N32" s="9"/>
      <c r="O32" s="9">
        <v>92479516142</v>
      </c>
      <c r="P32" s="9"/>
      <c r="Q32" s="9">
        <v>8666634554</v>
      </c>
    </row>
    <row r="33" spans="1:17">
      <c r="A33" s="1" t="s">
        <v>32</v>
      </c>
      <c r="C33" s="3">
        <v>3985067</v>
      </c>
      <c r="E33" s="3">
        <v>275871132378</v>
      </c>
      <c r="G33" s="9">
        <v>218383405104</v>
      </c>
      <c r="H33" s="9"/>
      <c r="I33" s="9">
        <v>57487727274</v>
      </c>
      <c r="K33" s="3">
        <v>3985067</v>
      </c>
      <c r="M33" s="9">
        <v>275871132378</v>
      </c>
      <c r="N33" s="9"/>
      <c r="O33" s="9">
        <v>223379310251</v>
      </c>
      <c r="P33" s="9"/>
      <c r="Q33" s="9">
        <v>52491822127</v>
      </c>
    </row>
    <row r="34" spans="1:17">
      <c r="A34" s="1" t="s">
        <v>64</v>
      </c>
      <c r="C34" s="3">
        <v>224405</v>
      </c>
      <c r="E34" s="3">
        <v>6648177309</v>
      </c>
      <c r="G34" s="9">
        <v>5562315009</v>
      </c>
      <c r="H34" s="9"/>
      <c r="I34" s="9">
        <v>1085862300</v>
      </c>
      <c r="K34" s="3">
        <v>224405</v>
      </c>
      <c r="M34" s="9">
        <v>6648177309</v>
      </c>
      <c r="N34" s="9"/>
      <c r="O34" s="9">
        <v>5512538390</v>
      </c>
      <c r="P34" s="9"/>
      <c r="Q34" s="9">
        <v>1135638919</v>
      </c>
    </row>
    <row r="35" spans="1:17">
      <c r="A35" s="1" t="s">
        <v>57</v>
      </c>
      <c r="C35" s="3">
        <v>183360</v>
      </c>
      <c r="E35" s="3">
        <v>8813707421</v>
      </c>
      <c r="G35" s="9">
        <v>6225022676</v>
      </c>
      <c r="H35" s="9"/>
      <c r="I35" s="9">
        <v>2588684745</v>
      </c>
      <c r="K35" s="3">
        <v>183360</v>
      </c>
      <c r="M35" s="9">
        <v>8813707421</v>
      </c>
      <c r="N35" s="9"/>
      <c r="O35" s="9">
        <v>6134781272</v>
      </c>
      <c r="P35" s="9"/>
      <c r="Q35" s="9">
        <v>2678926149</v>
      </c>
    </row>
    <row r="36" spans="1:17">
      <c r="A36" s="1" t="s">
        <v>86</v>
      </c>
      <c r="C36" s="3">
        <v>261240</v>
      </c>
      <c r="E36" s="3">
        <v>3298549459</v>
      </c>
      <c r="G36" s="9">
        <v>3271527195</v>
      </c>
      <c r="H36" s="9"/>
      <c r="I36" s="9">
        <v>27022264</v>
      </c>
      <c r="K36" s="3">
        <v>261240</v>
      </c>
      <c r="M36" s="9">
        <v>3298549459</v>
      </c>
      <c r="N36" s="9"/>
      <c r="O36" s="9">
        <v>3271527195</v>
      </c>
      <c r="P36" s="9"/>
      <c r="Q36" s="9">
        <v>27022264</v>
      </c>
    </row>
    <row r="37" spans="1:17">
      <c r="A37" s="1" t="s">
        <v>22</v>
      </c>
      <c r="C37" s="3">
        <v>3490000</v>
      </c>
      <c r="E37" s="3">
        <v>38948312052</v>
      </c>
      <c r="G37" s="9">
        <v>31245130479</v>
      </c>
      <c r="H37" s="9"/>
      <c r="I37" s="9">
        <v>7703181573</v>
      </c>
      <c r="K37" s="3">
        <v>3490000</v>
      </c>
      <c r="M37" s="9">
        <v>38948312052</v>
      </c>
      <c r="N37" s="9"/>
      <c r="O37" s="9">
        <v>30464397574</v>
      </c>
      <c r="P37" s="9"/>
      <c r="Q37" s="9">
        <v>8483914478</v>
      </c>
    </row>
    <row r="38" spans="1:17">
      <c r="A38" s="1" t="s">
        <v>34</v>
      </c>
      <c r="C38" s="3">
        <v>1000000</v>
      </c>
      <c r="E38" s="3">
        <v>10567796650</v>
      </c>
      <c r="G38" s="9">
        <v>7229815250</v>
      </c>
      <c r="H38" s="9"/>
      <c r="I38" s="9">
        <v>3337981400</v>
      </c>
      <c r="K38" s="3">
        <v>1000000</v>
      </c>
      <c r="M38" s="9">
        <v>10567796650</v>
      </c>
      <c r="N38" s="9"/>
      <c r="O38" s="9">
        <v>6997106500</v>
      </c>
      <c r="P38" s="9"/>
      <c r="Q38" s="9">
        <v>3570690150</v>
      </c>
    </row>
    <row r="39" spans="1:17">
      <c r="A39" s="1" t="s">
        <v>49</v>
      </c>
      <c r="C39" s="3">
        <v>18534000</v>
      </c>
      <c r="E39" s="3">
        <v>389406777230</v>
      </c>
      <c r="G39" s="9">
        <v>294074821750</v>
      </c>
      <c r="H39" s="9"/>
      <c r="I39" s="9">
        <v>95331955480</v>
      </c>
      <c r="K39" s="3">
        <v>18534000</v>
      </c>
      <c r="M39" s="9">
        <v>389406777230</v>
      </c>
      <c r="N39" s="9"/>
      <c r="O39" s="9">
        <v>280071258810</v>
      </c>
      <c r="P39" s="9"/>
      <c r="Q39" s="9">
        <v>109335518420</v>
      </c>
    </row>
    <row r="40" spans="1:17">
      <c r="A40" s="1" t="s">
        <v>48</v>
      </c>
      <c r="C40" s="3">
        <v>7414075</v>
      </c>
      <c r="E40" s="3">
        <v>111094672772</v>
      </c>
      <c r="G40" s="9">
        <v>66902929051</v>
      </c>
      <c r="H40" s="9"/>
      <c r="I40" s="9">
        <v>44191743721</v>
      </c>
      <c r="K40" s="3">
        <v>7414075</v>
      </c>
      <c r="M40" s="9">
        <v>111094672772</v>
      </c>
      <c r="N40" s="9"/>
      <c r="O40" s="9">
        <v>65261151639</v>
      </c>
      <c r="P40" s="9"/>
      <c r="Q40" s="9">
        <v>45833521133</v>
      </c>
    </row>
    <row r="41" spans="1:17">
      <c r="A41" s="1" t="s">
        <v>66</v>
      </c>
      <c r="C41" s="3">
        <v>17964819</v>
      </c>
      <c r="E41" s="3">
        <v>715091460341</v>
      </c>
      <c r="G41" s="9">
        <v>679220024785</v>
      </c>
      <c r="H41" s="9"/>
      <c r="I41" s="9">
        <v>35871435556</v>
      </c>
      <c r="K41" s="3">
        <v>17964819</v>
      </c>
      <c r="M41" s="9">
        <v>715091460341</v>
      </c>
      <c r="N41" s="9"/>
      <c r="O41" s="9">
        <v>668396038310</v>
      </c>
      <c r="P41" s="9"/>
      <c r="Q41" s="9">
        <v>46695422031</v>
      </c>
    </row>
    <row r="42" spans="1:17">
      <c r="A42" s="1" t="s">
        <v>15</v>
      </c>
      <c r="C42" s="3">
        <v>2080155</v>
      </c>
      <c r="E42" s="3">
        <v>40187170421</v>
      </c>
      <c r="G42" s="9">
        <v>31851823316</v>
      </c>
      <c r="H42" s="9"/>
      <c r="I42" s="9">
        <v>8335347105</v>
      </c>
      <c r="K42" s="3">
        <v>2080155</v>
      </c>
      <c r="M42" s="9">
        <v>40187170421</v>
      </c>
      <c r="N42" s="9"/>
      <c r="O42" s="9">
        <v>27672340468</v>
      </c>
      <c r="P42" s="9"/>
      <c r="Q42" s="9">
        <v>12514829953</v>
      </c>
    </row>
    <row r="43" spans="1:17">
      <c r="A43" s="1" t="s">
        <v>73</v>
      </c>
      <c r="C43" s="3">
        <v>27803622</v>
      </c>
      <c r="E43" s="3">
        <v>460597148330</v>
      </c>
      <c r="G43" s="9">
        <v>253987650923</v>
      </c>
      <c r="H43" s="9"/>
      <c r="I43" s="9">
        <v>206609497407</v>
      </c>
      <c r="K43" s="3">
        <v>27803622</v>
      </c>
      <c r="M43" s="9">
        <v>460597148330</v>
      </c>
      <c r="N43" s="9"/>
      <c r="O43" s="9">
        <v>248068155536</v>
      </c>
      <c r="P43" s="9"/>
      <c r="Q43" s="9">
        <v>212528992794</v>
      </c>
    </row>
    <row r="44" spans="1:17">
      <c r="A44" s="1" t="s">
        <v>53</v>
      </c>
      <c r="C44" s="3">
        <v>12336228</v>
      </c>
      <c r="E44" s="3">
        <v>129950006786</v>
      </c>
      <c r="G44" s="9">
        <v>100561698564</v>
      </c>
      <c r="H44" s="9"/>
      <c r="I44" s="9">
        <v>29388308222</v>
      </c>
      <c r="K44" s="3">
        <v>12336228</v>
      </c>
      <c r="M44" s="9">
        <v>129950006786</v>
      </c>
      <c r="N44" s="9"/>
      <c r="O44" s="9">
        <v>97874189613</v>
      </c>
      <c r="P44" s="9"/>
      <c r="Q44" s="9">
        <v>32075817173</v>
      </c>
    </row>
    <row r="45" spans="1:17">
      <c r="A45" s="1" t="s">
        <v>52</v>
      </c>
      <c r="C45" s="3">
        <v>26577841</v>
      </c>
      <c r="E45" s="3">
        <v>646928744746</v>
      </c>
      <c r="G45" s="9">
        <v>530182362064</v>
      </c>
      <c r="H45" s="9"/>
      <c r="I45" s="9">
        <v>116746382682</v>
      </c>
      <c r="K45" s="3">
        <v>26577841</v>
      </c>
      <c r="M45" s="9">
        <v>646928744746</v>
      </c>
      <c r="N45" s="9"/>
      <c r="O45" s="9">
        <v>511613276121</v>
      </c>
      <c r="P45" s="9"/>
      <c r="Q45" s="9">
        <v>135315468625</v>
      </c>
    </row>
    <row r="46" spans="1:17">
      <c r="A46" s="1" t="s">
        <v>55</v>
      </c>
      <c r="C46" s="3">
        <v>45650812</v>
      </c>
      <c r="E46" s="3">
        <v>559537227609</v>
      </c>
      <c r="G46" s="9">
        <v>372359487494</v>
      </c>
      <c r="H46" s="9"/>
      <c r="I46" s="9">
        <v>187177740115</v>
      </c>
      <c r="K46" s="3">
        <v>45650812</v>
      </c>
      <c r="M46" s="9">
        <v>559537227609</v>
      </c>
      <c r="N46" s="9"/>
      <c r="O46" s="9">
        <v>372359487494</v>
      </c>
      <c r="P46" s="9"/>
      <c r="Q46" s="9">
        <v>187177740115</v>
      </c>
    </row>
    <row r="47" spans="1:17">
      <c r="A47" s="1" t="s">
        <v>56</v>
      </c>
      <c r="C47" s="3">
        <v>42000000</v>
      </c>
      <c r="E47" s="3">
        <v>361638029550</v>
      </c>
      <c r="G47" s="9">
        <v>302479461961</v>
      </c>
      <c r="H47" s="9"/>
      <c r="I47" s="9">
        <v>59158567589</v>
      </c>
      <c r="K47" s="3">
        <v>42000000</v>
      </c>
      <c r="M47" s="9">
        <v>361638029550</v>
      </c>
      <c r="N47" s="9"/>
      <c r="O47" s="9">
        <v>289843871961</v>
      </c>
      <c r="P47" s="9"/>
      <c r="Q47" s="9">
        <v>71794157589</v>
      </c>
    </row>
    <row r="48" spans="1:17">
      <c r="A48" s="1" t="s">
        <v>77</v>
      </c>
      <c r="C48" s="3">
        <v>59182967</v>
      </c>
      <c r="E48" s="3">
        <v>812252140823</v>
      </c>
      <c r="G48" s="9">
        <v>558748965906</v>
      </c>
      <c r="H48" s="9"/>
      <c r="I48" s="9">
        <v>253503174917</v>
      </c>
      <c r="K48" s="3">
        <v>59182967</v>
      </c>
      <c r="M48" s="9">
        <v>812252140823</v>
      </c>
      <c r="N48" s="9"/>
      <c r="O48" s="9">
        <v>537533618134</v>
      </c>
      <c r="P48" s="9"/>
      <c r="Q48" s="9">
        <v>274718522689</v>
      </c>
    </row>
    <row r="49" spans="1:17">
      <c r="A49" s="1" t="s">
        <v>63</v>
      </c>
      <c r="C49" s="3">
        <v>510439</v>
      </c>
      <c r="E49" s="3">
        <v>45787943650</v>
      </c>
      <c r="G49" s="9">
        <v>42341422182</v>
      </c>
      <c r="H49" s="9"/>
      <c r="I49" s="9">
        <v>3446521468</v>
      </c>
      <c r="K49" s="3">
        <v>510439</v>
      </c>
      <c r="M49" s="9">
        <v>45787943650</v>
      </c>
      <c r="N49" s="9"/>
      <c r="O49" s="9">
        <v>41178525889</v>
      </c>
      <c r="P49" s="9"/>
      <c r="Q49" s="9">
        <v>4609417761</v>
      </c>
    </row>
    <row r="50" spans="1:17">
      <c r="A50" s="1" t="s">
        <v>37</v>
      </c>
      <c r="C50" s="3">
        <v>13398054</v>
      </c>
      <c r="E50" s="3">
        <v>320889110082</v>
      </c>
      <c r="G50" s="9">
        <v>232365645957</v>
      </c>
      <c r="H50" s="9"/>
      <c r="I50" s="9">
        <v>88523464125</v>
      </c>
      <c r="K50" s="3">
        <v>13398054</v>
      </c>
      <c r="M50" s="9">
        <v>320889110082</v>
      </c>
      <c r="N50" s="9"/>
      <c r="O50" s="9">
        <v>222043590884</v>
      </c>
      <c r="P50" s="9"/>
      <c r="Q50" s="9">
        <v>98845519198</v>
      </c>
    </row>
    <row r="51" spans="1:17">
      <c r="A51" s="1" t="s">
        <v>79</v>
      </c>
      <c r="C51" s="3">
        <v>5893676</v>
      </c>
      <c r="E51" s="3">
        <v>320545168734</v>
      </c>
      <c r="G51" s="9">
        <v>239752712404</v>
      </c>
      <c r="H51" s="9"/>
      <c r="I51" s="9">
        <v>80792456330</v>
      </c>
      <c r="K51" s="3">
        <v>5893676</v>
      </c>
      <c r="M51" s="9">
        <v>320545168734</v>
      </c>
      <c r="N51" s="9"/>
      <c r="O51" s="9">
        <v>228426850567</v>
      </c>
      <c r="P51" s="9"/>
      <c r="Q51" s="9">
        <v>92118318167</v>
      </c>
    </row>
    <row r="52" spans="1:17">
      <c r="A52" s="1" t="s">
        <v>70</v>
      </c>
      <c r="C52" s="3">
        <v>9014360</v>
      </c>
      <c r="E52" s="3">
        <v>186547136214</v>
      </c>
      <c r="G52" s="9">
        <v>119525433166</v>
      </c>
      <c r="H52" s="9"/>
      <c r="I52" s="9">
        <v>67021703048</v>
      </c>
      <c r="K52" s="3">
        <v>9014360</v>
      </c>
      <c r="M52" s="9">
        <v>186547136214</v>
      </c>
      <c r="N52" s="9"/>
      <c r="O52" s="9">
        <v>117882962687</v>
      </c>
      <c r="P52" s="9"/>
      <c r="Q52" s="9">
        <v>68664173527</v>
      </c>
    </row>
    <row r="53" spans="1:17">
      <c r="A53" s="1" t="s">
        <v>54</v>
      </c>
      <c r="C53" s="3">
        <v>18821931</v>
      </c>
      <c r="E53" s="3">
        <v>137921610835</v>
      </c>
      <c r="G53" s="9">
        <v>114621045969</v>
      </c>
      <c r="H53" s="9"/>
      <c r="I53" s="9">
        <v>23300564866</v>
      </c>
      <c r="K53" s="3">
        <v>18821931</v>
      </c>
      <c r="M53" s="9">
        <v>137921610835</v>
      </c>
      <c r="N53" s="9"/>
      <c r="O53" s="9">
        <v>110153045509</v>
      </c>
      <c r="P53" s="9"/>
      <c r="Q53" s="9">
        <v>27768565326</v>
      </c>
    </row>
    <row r="54" spans="1:17">
      <c r="A54" s="1" t="s">
        <v>39</v>
      </c>
      <c r="C54" s="3">
        <v>5698559</v>
      </c>
      <c r="E54" s="3">
        <v>63912847787</v>
      </c>
      <c r="G54" s="9">
        <v>38000775578</v>
      </c>
      <c r="H54" s="9"/>
      <c r="I54" s="9">
        <v>25912072209</v>
      </c>
      <c r="K54" s="3">
        <v>5698559</v>
      </c>
      <c r="M54" s="9">
        <v>63912847787</v>
      </c>
      <c r="N54" s="9"/>
      <c r="O54" s="9">
        <v>38000775578</v>
      </c>
      <c r="P54" s="9"/>
      <c r="Q54" s="9">
        <v>25912072209</v>
      </c>
    </row>
    <row r="55" spans="1:17">
      <c r="A55" s="1" t="s">
        <v>31</v>
      </c>
      <c r="C55" s="3">
        <v>11020888</v>
      </c>
      <c r="E55" s="3">
        <v>347932180840</v>
      </c>
      <c r="G55" s="9">
        <v>335596627943</v>
      </c>
      <c r="H55" s="9"/>
      <c r="I55" s="9">
        <v>12335552897</v>
      </c>
      <c r="K55" s="3">
        <v>11020888</v>
      </c>
      <c r="M55" s="9">
        <v>347932180840</v>
      </c>
      <c r="N55" s="9"/>
      <c r="O55" s="9">
        <v>328471781586</v>
      </c>
      <c r="P55" s="9"/>
      <c r="Q55" s="9">
        <v>19460399254</v>
      </c>
    </row>
    <row r="56" spans="1:17">
      <c r="A56" s="1" t="s">
        <v>81</v>
      </c>
      <c r="C56" s="3">
        <v>1969732</v>
      </c>
      <c r="E56" s="3">
        <v>133225742741</v>
      </c>
      <c r="G56" s="9">
        <v>89864685150</v>
      </c>
      <c r="H56" s="9"/>
      <c r="I56" s="9">
        <v>43361057591</v>
      </c>
      <c r="K56" s="3">
        <v>1969732</v>
      </c>
      <c r="M56" s="9">
        <v>133225742741</v>
      </c>
      <c r="N56" s="9"/>
      <c r="O56" s="9">
        <v>87992179121</v>
      </c>
      <c r="P56" s="9"/>
      <c r="Q56" s="9">
        <v>45233563620</v>
      </c>
    </row>
    <row r="57" spans="1:17">
      <c r="A57" s="1" t="s">
        <v>61</v>
      </c>
      <c r="C57" s="3">
        <v>3330019</v>
      </c>
      <c r="E57" s="3">
        <v>94230786410</v>
      </c>
      <c r="G57" s="9">
        <v>72008628060</v>
      </c>
      <c r="H57" s="9"/>
      <c r="I57" s="9">
        <v>22222158350</v>
      </c>
      <c r="K57" s="3">
        <v>3330019</v>
      </c>
      <c r="M57" s="9">
        <v>94230786410</v>
      </c>
      <c r="N57" s="9"/>
      <c r="O57" s="9">
        <v>69571737638</v>
      </c>
      <c r="P57" s="9"/>
      <c r="Q57" s="9">
        <v>24659048772</v>
      </c>
    </row>
    <row r="58" spans="1:17">
      <c r="A58" s="1" t="s">
        <v>20</v>
      </c>
      <c r="C58" s="3">
        <v>17500000</v>
      </c>
      <c r="E58" s="3">
        <v>205610513281</v>
      </c>
      <c r="G58" s="9">
        <v>110925329348</v>
      </c>
      <c r="H58" s="9"/>
      <c r="I58" s="9">
        <v>94685183933</v>
      </c>
      <c r="K58" s="3">
        <v>17500000</v>
      </c>
      <c r="M58" s="9">
        <v>205610513281</v>
      </c>
      <c r="N58" s="9"/>
      <c r="O58" s="9">
        <v>106263727500</v>
      </c>
      <c r="P58" s="9"/>
      <c r="Q58" s="9">
        <v>99346785781</v>
      </c>
    </row>
    <row r="59" spans="1:17">
      <c r="A59" s="1" t="s">
        <v>76</v>
      </c>
      <c r="C59" s="3">
        <v>26622144</v>
      </c>
      <c r="E59" s="3">
        <v>406108797138</v>
      </c>
      <c r="G59" s="9">
        <v>221208744219</v>
      </c>
      <c r="H59" s="9"/>
      <c r="I59" s="9">
        <v>184900052919</v>
      </c>
      <c r="K59" s="3">
        <v>26622144</v>
      </c>
      <c r="M59" s="9">
        <v>406108797138</v>
      </c>
      <c r="N59" s="9"/>
      <c r="O59" s="9">
        <v>212237478013</v>
      </c>
      <c r="P59" s="9"/>
      <c r="Q59" s="9">
        <v>193871319125</v>
      </c>
    </row>
    <row r="60" spans="1:17">
      <c r="A60" s="1" t="s">
        <v>29</v>
      </c>
      <c r="C60" s="3">
        <v>1200000</v>
      </c>
      <c r="E60" s="3">
        <v>214831899510</v>
      </c>
      <c r="G60" s="9">
        <v>179494057848</v>
      </c>
      <c r="H60" s="9"/>
      <c r="I60" s="9">
        <v>35337841662</v>
      </c>
      <c r="K60" s="3">
        <v>1200000</v>
      </c>
      <c r="M60" s="9">
        <v>214831899510</v>
      </c>
      <c r="N60" s="9"/>
      <c r="O60" s="9">
        <v>175916680698</v>
      </c>
      <c r="P60" s="9"/>
      <c r="Q60" s="9">
        <v>38915218812</v>
      </c>
    </row>
    <row r="61" spans="1:17">
      <c r="A61" s="1" t="s">
        <v>67</v>
      </c>
      <c r="C61" s="3">
        <v>112760186</v>
      </c>
      <c r="E61" s="3">
        <v>1039032170263</v>
      </c>
      <c r="G61" s="9">
        <v>691961817633</v>
      </c>
      <c r="H61" s="9"/>
      <c r="I61" s="9">
        <v>347070352630</v>
      </c>
      <c r="K61" s="3">
        <v>112760186</v>
      </c>
      <c r="M61" s="9">
        <v>1039032170263</v>
      </c>
      <c r="N61" s="9"/>
      <c r="O61" s="9">
        <v>663934963312</v>
      </c>
      <c r="P61" s="9"/>
      <c r="Q61" s="9">
        <v>375097206951</v>
      </c>
    </row>
    <row r="62" spans="1:17">
      <c r="A62" s="1" t="s">
        <v>65</v>
      </c>
      <c r="C62" s="3">
        <v>29920407</v>
      </c>
      <c r="E62" s="3">
        <v>673470399305</v>
      </c>
      <c r="G62" s="9">
        <v>549906723185</v>
      </c>
      <c r="H62" s="9"/>
      <c r="I62" s="9">
        <v>123563676120</v>
      </c>
      <c r="K62" s="3">
        <v>29920407</v>
      </c>
      <c r="M62" s="9">
        <v>673470399305</v>
      </c>
      <c r="N62" s="9"/>
      <c r="O62" s="9">
        <v>542439121900</v>
      </c>
      <c r="P62" s="9"/>
      <c r="Q62" s="9">
        <v>131031277405</v>
      </c>
    </row>
    <row r="63" spans="1:17">
      <c r="A63" s="1" t="s">
        <v>82</v>
      </c>
      <c r="C63" s="3">
        <v>3500000</v>
      </c>
      <c r="E63" s="3">
        <v>127824535081</v>
      </c>
      <c r="G63" s="9">
        <v>109261709375</v>
      </c>
      <c r="H63" s="9"/>
      <c r="I63" s="9">
        <v>18562825706</v>
      </c>
      <c r="K63" s="3">
        <v>3500000</v>
      </c>
      <c r="M63" s="9">
        <v>127824535081</v>
      </c>
      <c r="N63" s="9"/>
      <c r="O63" s="9">
        <v>104059431000</v>
      </c>
      <c r="P63" s="9"/>
      <c r="Q63" s="9">
        <v>23765104081</v>
      </c>
    </row>
    <row r="64" spans="1:17">
      <c r="A64" s="1" t="s">
        <v>16</v>
      </c>
      <c r="C64" s="3">
        <v>581300000</v>
      </c>
      <c r="E64" s="3">
        <v>1111249324055</v>
      </c>
      <c r="G64" s="9">
        <v>685254132030</v>
      </c>
      <c r="H64" s="9"/>
      <c r="I64" s="9">
        <v>425995192025</v>
      </c>
      <c r="K64" s="3">
        <v>581300000</v>
      </c>
      <c r="M64" s="9">
        <v>1111249324055</v>
      </c>
      <c r="N64" s="9"/>
      <c r="O64" s="9">
        <v>664528199530</v>
      </c>
      <c r="P64" s="9"/>
      <c r="Q64" s="9">
        <v>446721124525</v>
      </c>
    </row>
    <row r="65" spans="1:17">
      <c r="A65" s="1" t="s">
        <v>17</v>
      </c>
      <c r="C65" s="3">
        <v>173252530</v>
      </c>
      <c r="E65" s="3">
        <v>316224023954</v>
      </c>
      <c r="G65" s="9">
        <v>224644961171</v>
      </c>
      <c r="H65" s="9"/>
      <c r="I65" s="9">
        <v>91579062783</v>
      </c>
      <c r="K65" s="3">
        <v>173252530</v>
      </c>
      <c r="M65" s="9">
        <v>316224023954</v>
      </c>
      <c r="N65" s="9"/>
      <c r="O65" s="9">
        <v>222973911240</v>
      </c>
      <c r="P65" s="9"/>
      <c r="Q65" s="9">
        <v>93250112714</v>
      </c>
    </row>
    <row r="66" spans="1:17">
      <c r="A66" s="1" t="s">
        <v>27</v>
      </c>
      <c r="C66" s="3">
        <v>2056727</v>
      </c>
      <c r="E66" s="3">
        <v>236991173012</v>
      </c>
      <c r="G66" s="9">
        <v>186661872996</v>
      </c>
      <c r="H66" s="9"/>
      <c r="I66" s="9">
        <v>50329300016</v>
      </c>
      <c r="K66" s="3">
        <v>2056727</v>
      </c>
      <c r="M66" s="9">
        <v>236991173012</v>
      </c>
      <c r="N66" s="9"/>
      <c r="O66" s="9">
        <v>184518687110</v>
      </c>
      <c r="P66" s="9"/>
      <c r="Q66" s="9">
        <v>52472485902</v>
      </c>
    </row>
    <row r="67" spans="1:17">
      <c r="A67" s="1" t="s">
        <v>24</v>
      </c>
      <c r="C67" s="3">
        <v>8490441</v>
      </c>
      <c r="E67" s="3">
        <v>522297823263</v>
      </c>
      <c r="G67" s="9">
        <v>381943142148</v>
      </c>
      <c r="H67" s="9"/>
      <c r="I67" s="9">
        <v>140354681115</v>
      </c>
      <c r="K67" s="3">
        <v>8490441</v>
      </c>
      <c r="M67" s="9">
        <v>522297823263</v>
      </c>
      <c r="N67" s="9"/>
      <c r="O67" s="9">
        <v>363757375298</v>
      </c>
      <c r="P67" s="9"/>
      <c r="Q67" s="9">
        <v>158540447965</v>
      </c>
    </row>
    <row r="68" spans="1:17">
      <c r="A68" s="1" t="s">
        <v>71</v>
      </c>
      <c r="C68" s="3">
        <v>8175440</v>
      </c>
      <c r="E68" s="3">
        <v>129034093132</v>
      </c>
      <c r="G68" s="9">
        <v>82171654019</v>
      </c>
      <c r="H68" s="9"/>
      <c r="I68" s="9">
        <v>46862439113</v>
      </c>
      <c r="K68" s="3">
        <v>8175440</v>
      </c>
      <c r="M68" s="9">
        <v>129034093132</v>
      </c>
      <c r="N68" s="9"/>
      <c r="O68" s="9">
        <v>78480001385</v>
      </c>
      <c r="P68" s="9"/>
      <c r="Q68" s="9">
        <v>50554091747</v>
      </c>
    </row>
    <row r="69" spans="1:17">
      <c r="A69" s="1" t="s">
        <v>21</v>
      </c>
      <c r="C69" s="3">
        <v>6006507</v>
      </c>
      <c r="E69" s="3">
        <v>506533174494</v>
      </c>
      <c r="G69" s="9">
        <v>447152084713</v>
      </c>
      <c r="H69" s="9"/>
      <c r="I69" s="9">
        <v>59381089781</v>
      </c>
      <c r="K69" s="3">
        <v>6006507</v>
      </c>
      <c r="M69" s="9">
        <v>506533174494</v>
      </c>
      <c r="N69" s="9"/>
      <c r="O69" s="9">
        <v>442067320540</v>
      </c>
      <c r="P69" s="9"/>
      <c r="Q69" s="9">
        <v>64465853954</v>
      </c>
    </row>
    <row r="70" spans="1:17">
      <c r="A70" s="1" t="s">
        <v>43</v>
      </c>
      <c r="C70" s="3">
        <v>10360000</v>
      </c>
      <c r="E70" s="3">
        <v>167630730452</v>
      </c>
      <c r="G70" s="9">
        <v>122553894540</v>
      </c>
      <c r="H70" s="9"/>
      <c r="I70" s="9">
        <v>45076835912</v>
      </c>
      <c r="K70" s="3">
        <v>10360000</v>
      </c>
      <c r="M70" s="9">
        <v>167630730452</v>
      </c>
      <c r="N70" s="9"/>
      <c r="O70" s="9">
        <v>122553894540</v>
      </c>
      <c r="P70" s="9"/>
      <c r="Q70" s="9">
        <v>45076835912</v>
      </c>
    </row>
    <row r="71" spans="1:17">
      <c r="A71" s="1" t="s">
        <v>87</v>
      </c>
      <c r="C71" s="3">
        <v>6325000</v>
      </c>
      <c r="E71" s="3">
        <v>71422671254</v>
      </c>
      <c r="G71" s="9">
        <v>30050075000</v>
      </c>
      <c r="H71" s="9"/>
      <c r="I71" s="9">
        <v>41372596254</v>
      </c>
      <c r="K71" s="3">
        <v>6325000</v>
      </c>
      <c r="M71" s="9">
        <v>71422671254</v>
      </c>
      <c r="N71" s="9"/>
      <c r="O71" s="9">
        <v>30050075000</v>
      </c>
      <c r="P71" s="9"/>
      <c r="Q71" s="9">
        <v>41372596254</v>
      </c>
    </row>
    <row r="72" spans="1:17">
      <c r="A72" s="1" t="s">
        <v>46</v>
      </c>
      <c r="C72" s="3">
        <v>0</v>
      </c>
      <c r="E72" s="3">
        <v>0</v>
      </c>
      <c r="G72" s="9">
        <v>2173412975</v>
      </c>
      <c r="H72" s="9"/>
      <c r="I72" s="9">
        <v>-2173412975</v>
      </c>
      <c r="K72" s="3">
        <v>0</v>
      </c>
      <c r="M72" s="9">
        <v>0</v>
      </c>
      <c r="N72" s="9"/>
      <c r="O72" s="9">
        <v>0</v>
      </c>
      <c r="P72" s="9"/>
      <c r="Q72" s="9">
        <v>0</v>
      </c>
    </row>
    <row r="73" spans="1:17">
      <c r="A73" s="1" t="s">
        <v>51</v>
      </c>
      <c r="C73" s="3">
        <v>0</v>
      </c>
      <c r="E73" s="3">
        <v>0</v>
      </c>
      <c r="G73" s="9">
        <v>5130347376</v>
      </c>
      <c r="H73" s="9"/>
      <c r="I73" s="9">
        <v>-5130347376</v>
      </c>
      <c r="K73" s="3">
        <v>0</v>
      </c>
      <c r="M73" s="9">
        <v>0</v>
      </c>
      <c r="N73" s="9"/>
      <c r="O73" s="9">
        <v>0</v>
      </c>
      <c r="P73" s="9"/>
      <c r="Q73" s="9">
        <v>0</v>
      </c>
    </row>
    <row r="74" spans="1:17">
      <c r="A74" s="1" t="s">
        <v>50</v>
      </c>
      <c r="C74" s="3">
        <v>0</v>
      </c>
      <c r="E74" s="3">
        <v>0</v>
      </c>
      <c r="G74" s="9">
        <v>-7275663564</v>
      </c>
      <c r="H74" s="9"/>
      <c r="I74" s="9">
        <v>7275663564</v>
      </c>
      <c r="K74" s="3">
        <v>0</v>
      </c>
      <c r="M74" s="9">
        <v>0</v>
      </c>
      <c r="N74" s="9"/>
      <c r="O74" s="9">
        <v>0</v>
      </c>
      <c r="P74" s="9"/>
      <c r="Q74" s="9">
        <v>0</v>
      </c>
    </row>
    <row r="75" spans="1:17">
      <c r="A75" s="1" t="s">
        <v>75</v>
      </c>
      <c r="C75" s="3">
        <v>0</v>
      </c>
      <c r="E75" s="3">
        <v>0</v>
      </c>
      <c r="G75" s="9">
        <v>7424894500</v>
      </c>
      <c r="H75" s="9"/>
      <c r="I75" s="9">
        <v>-7424894500</v>
      </c>
      <c r="K75" s="3">
        <v>0</v>
      </c>
      <c r="M75" s="9">
        <v>0</v>
      </c>
      <c r="N75" s="9"/>
      <c r="O75" s="9">
        <v>0</v>
      </c>
      <c r="P75" s="9"/>
      <c r="Q75" s="9">
        <v>0</v>
      </c>
    </row>
    <row r="76" spans="1:17">
      <c r="A76" s="1" t="s">
        <v>38</v>
      </c>
      <c r="C76" s="3">
        <v>0</v>
      </c>
      <c r="E76" s="3">
        <v>0</v>
      </c>
      <c r="G76" s="9">
        <v>1870198142</v>
      </c>
      <c r="H76" s="9"/>
      <c r="I76" s="9">
        <v>-1870198142</v>
      </c>
      <c r="K76" s="3">
        <v>0</v>
      </c>
      <c r="M76" s="9">
        <v>0</v>
      </c>
      <c r="N76" s="9"/>
      <c r="O76" s="9">
        <v>0</v>
      </c>
      <c r="P76" s="9"/>
      <c r="Q76" s="9">
        <v>0</v>
      </c>
    </row>
    <row r="77" spans="1:17">
      <c r="A77" s="1" t="s">
        <v>42</v>
      </c>
      <c r="C77" s="3">
        <v>0</v>
      </c>
      <c r="E77" s="3">
        <v>0</v>
      </c>
      <c r="G77" s="9">
        <v>-76454066</v>
      </c>
      <c r="H77" s="9"/>
      <c r="I77" s="9">
        <v>76454066</v>
      </c>
      <c r="K77" s="3">
        <v>0</v>
      </c>
      <c r="M77" s="9">
        <v>0</v>
      </c>
      <c r="N77" s="9"/>
      <c r="O77" s="9">
        <v>0</v>
      </c>
      <c r="P77" s="9"/>
      <c r="Q77" s="9">
        <v>0</v>
      </c>
    </row>
    <row r="78" spans="1:17">
      <c r="A78" s="1" t="s">
        <v>209</v>
      </c>
      <c r="C78" s="3">
        <v>25000</v>
      </c>
      <c r="E78" s="3">
        <v>24995493745</v>
      </c>
      <c r="G78" s="9">
        <v>24831983750</v>
      </c>
      <c r="H78" s="9"/>
      <c r="I78" s="9">
        <v>163509995</v>
      </c>
      <c r="K78" s="3">
        <v>25000</v>
      </c>
      <c r="M78" s="9">
        <v>24995493745</v>
      </c>
      <c r="N78" s="9"/>
      <c r="O78" s="9">
        <v>24831983750</v>
      </c>
      <c r="P78" s="9"/>
      <c r="Q78" s="9">
        <v>163509995</v>
      </c>
    </row>
    <row r="79" spans="1:17">
      <c r="A79" s="1" t="s">
        <v>210</v>
      </c>
      <c r="C79" s="3">
        <v>250000</v>
      </c>
      <c r="E79" s="3">
        <v>249704732812</v>
      </c>
      <c r="G79" s="9">
        <v>249568931250</v>
      </c>
      <c r="H79" s="9"/>
      <c r="I79" s="9">
        <v>135801562</v>
      </c>
      <c r="K79" s="3">
        <v>250000</v>
      </c>
      <c r="M79" s="9">
        <v>249704732812</v>
      </c>
      <c r="N79" s="9"/>
      <c r="O79" s="9">
        <v>249568931250</v>
      </c>
      <c r="P79" s="9"/>
      <c r="Q79" s="9">
        <v>135801562</v>
      </c>
    </row>
    <row r="80" spans="1:17">
      <c r="A80" s="1" t="s">
        <v>211</v>
      </c>
      <c r="C80" s="3">
        <v>350000</v>
      </c>
      <c r="E80" s="3">
        <v>358529954665</v>
      </c>
      <c r="G80" s="9">
        <v>352949925650</v>
      </c>
      <c r="H80" s="9"/>
      <c r="I80" s="9">
        <v>5580029015</v>
      </c>
      <c r="K80" s="3">
        <v>350000</v>
      </c>
      <c r="M80" s="9">
        <v>358529954665</v>
      </c>
      <c r="N80" s="9"/>
      <c r="O80" s="9">
        <v>350585641000</v>
      </c>
      <c r="P80" s="9"/>
      <c r="Q80" s="9">
        <v>7944313665</v>
      </c>
    </row>
    <row r="81" spans="1:17">
      <c r="A81" s="1" t="s">
        <v>132</v>
      </c>
      <c r="C81" s="3">
        <v>50041</v>
      </c>
      <c r="E81" s="3">
        <v>48337298565</v>
      </c>
      <c r="G81" s="9">
        <v>47224957874</v>
      </c>
      <c r="H81" s="9"/>
      <c r="I81" s="9">
        <v>1112340691</v>
      </c>
      <c r="K81" s="3">
        <v>50041</v>
      </c>
      <c r="M81" s="9">
        <v>48337298565</v>
      </c>
      <c r="N81" s="9"/>
      <c r="O81" s="9">
        <v>47282463303</v>
      </c>
      <c r="P81" s="9"/>
      <c r="Q81" s="9">
        <v>1054835262</v>
      </c>
    </row>
    <row r="82" spans="1:17">
      <c r="A82" s="1" t="s">
        <v>138</v>
      </c>
      <c r="C82" s="3">
        <v>19786</v>
      </c>
      <c r="E82" s="3">
        <v>18920474236</v>
      </c>
      <c r="G82" s="9">
        <v>18440686640</v>
      </c>
      <c r="H82" s="9"/>
      <c r="I82" s="9">
        <v>479787596</v>
      </c>
      <c r="K82" s="3">
        <v>19786</v>
      </c>
      <c r="M82" s="9">
        <v>18920474236</v>
      </c>
      <c r="N82" s="9"/>
      <c r="O82" s="9">
        <v>18428962048</v>
      </c>
      <c r="P82" s="9"/>
      <c r="Q82" s="9">
        <v>491512188</v>
      </c>
    </row>
    <row r="83" spans="1:17">
      <c r="A83" s="1" t="s">
        <v>212</v>
      </c>
      <c r="C83" s="3">
        <v>70000</v>
      </c>
      <c r="E83" s="3">
        <v>71238195736</v>
      </c>
      <c r="G83" s="9">
        <v>69806483580</v>
      </c>
      <c r="H83" s="9"/>
      <c r="I83" s="9">
        <v>1431712156</v>
      </c>
      <c r="K83" s="3">
        <v>70000</v>
      </c>
      <c r="M83" s="9">
        <v>71238195736</v>
      </c>
      <c r="N83" s="9"/>
      <c r="O83" s="9">
        <v>69249757500</v>
      </c>
      <c r="P83" s="9"/>
      <c r="Q83" s="9">
        <v>1988438236</v>
      </c>
    </row>
    <row r="84" spans="1:17">
      <c r="A84" s="1" t="s">
        <v>143</v>
      </c>
      <c r="C84" s="3">
        <v>566947</v>
      </c>
      <c r="E84" s="3">
        <v>535689914534</v>
      </c>
      <c r="G84" s="9">
        <v>522384682723</v>
      </c>
      <c r="H84" s="9"/>
      <c r="I84" s="9">
        <v>13305231811</v>
      </c>
      <c r="K84" s="3">
        <v>566947</v>
      </c>
      <c r="M84" s="9">
        <v>535689914534</v>
      </c>
      <c r="N84" s="9"/>
      <c r="O84" s="9">
        <v>522524050570</v>
      </c>
      <c r="P84" s="9"/>
      <c r="Q84" s="9">
        <v>13165863964</v>
      </c>
    </row>
    <row r="85" spans="1:17">
      <c r="A85" s="1" t="s">
        <v>149</v>
      </c>
      <c r="C85" s="3">
        <v>109115</v>
      </c>
      <c r="E85" s="3">
        <v>99790491344</v>
      </c>
      <c r="G85" s="9">
        <v>96600130113</v>
      </c>
      <c r="H85" s="9"/>
      <c r="I85" s="9">
        <v>3190361231</v>
      </c>
      <c r="K85" s="3">
        <v>109115</v>
      </c>
      <c r="M85" s="9">
        <v>99790491344</v>
      </c>
      <c r="N85" s="9"/>
      <c r="O85" s="9">
        <v>96502324918</v>
      </c>
      <c r="P85" s="9"/>
      <c r="Q85" s="9">
        <v>3288166426</v>
      </c>
    </row>
    <row r="86" spans="1:17">
      <c r="A86" s="1" t="s">
        <v>155</v>
      </c>
      <c r="C86" s="3">
        <v>142987</v>
      </c>
      <c r="E86" s="3">
        <v>139815510883</v>
      </c>
      <c r="G86" s="9">
        <v>137185861464</v>
      </c>
      <c r="H86" s="9"/>
      <c r="I86" s="9">
        <v>2629649419</v>
      </c>
      <c r="K86" s="3">
        <v>142987</v>
      </c>
      <c r="M86" s="9">
        <v>139815510883</v>
      </c>
      <c r="N86" s="9"/>
      <c r="O86" s="9">
        <v>137028404030</v>
      </c>
      <c r="P86" s="9"/>
      <c r="Q86" s="9">
        <v>2787106853</v>
      </c>
    </row>
    <row r="87" spans="1:17">
      <c r="A87" s="1" t="s">
        <v>160</v>
      </c>
      <c r="C87" s="3">
        <v>54420</v>
      </c>
      <c r="E87" s="3">
        <v>52899330118</v>
      </c>
      <c r="G87" s="9">
        <v>51769572368</v>
      </c>
      <c r="H87" s="9"/>
      <c r="I87" s="9">
        <v>1129757750</v>
      </c>
      <c r="K87" s="3">
        <v>54420</v>
      </c>
      <c r="M87" s="9">
        <v>52899330118</v>
      </c>
      <c r="N87" s="9"/>
      <c r="O87" s="9">
        <v>51664889818</v>
      </c>
      <c r="P87" s="9"/>
      <c r="Q87" s="9">
        <v>1234440300</v>
      </c>
    </row>
    <row r="88" spans="1:17">
      <c r="A88" s="1" t="s">
        <v>114</v>
      </c>
      <c r="C88" s="3">
        <v>30839</v>
      </c>
      <c r="E88" s="3">
        <v>26380634297</v>
      </c>
      <c r="G88" s="9">
        <v>25434700147</v>
      </c>
      <c r="H88" s="9"/>
      <c r="I88" s="9">
        <v>945934150</v>
      </c>
      <c r="K88" s="3">
        <v>30839</v>
      </c>
      <c r="M88" s="9">
        <v>26380634297</v>
      </c>
      <c r="N88" s="9"/>
      <c r="O88" s="9">
        <v>25542527576</v>
      </c>
      <c r="P88" s="9"/>
      <c r="Q88" s="9">
        <v>838106721</v>
      </c>
    </row>
    <row r="89" spans="1:17">
      <c r="A89" s="1" t="s">
        <v>135</v>
      </c>
      <c r="C89" s="3">
        <v>388</v>
      </c>
      <c r="E89" s="3">
        <v>314642388</v>
      </c>
      <c r="G89" s="9">
        <v>297419402</v>
      </c>
      <c r="H89" s="9"/>
      <c r="I89" s="9">
        <v>17222986</v>
      </c>
      <c r="K89" s="3">
        <v>388</v>
      </c>
      <c r="M89" s="9">
        <v>314642388</v>
      </c>
      <c r="N89" s="9"/>
      <c r="O89" s="9">
        <v>296940182</v>
      </c>
      <c r="P89" s="9"/>
      <c r="Q89" s="9">
        <v>17702206</v>
      </c>
    </row>
    <row r="90" spans="1:17">
      <c r="A90" s="1" t="s">
        <v>117</v>
      </c>
      <c r="C90" s="3">
        <v>8038</v>
      </c>
      <c r="E90" s="3">
        <v>6751821330</v>
      </c>
      <c r="G90" s="9">
        <v>6435850465</v>
      </c>
      <c r="H90" s="9"/>
      <c r="I90" s="9">
        <v>315970865</v>
      </c>
      <c r="K90" s="3">
        <v>8038</v>
      </c>
      <c r="M90" s="9">
        <v>6751821330</v>
      </c>
      <c r="N90" s="9"/>
      <c r="O90" s="9">
        <v>6391769902</v>
      </c>
      <c r="P90" s="9"/>
      <c r="Q90" s="9">
        <v>360051428</v>
      </c>
    </row>
    <row r="91" spans="1:17">
      <c r="A91" s="1" t="s">
        <v>123</v>
      </c>
      <c r="C91" s="3">
        <v>5949</v>
      </c>
      <c r="E91" s="3">
        <v>5125859479</v>
      </c>
      <c r="G91" s="9">
        <v>4939624692</v>
      </c>
      <c r="H91" s="9"/>
      <c r="I91" s="9">
        <v>186234787</v>
      </c>
      <c r="K91" s="3">
        <v>5949</v>
      </c>
      <c r="M91" s="9">
        <v>5125859479</v>
      </c>
      <c r="N91" s="9"/>
      <c r="O91" s="9">
        <v>4925315831</v>
      </c>
      <c r="P91" s="9"/>
      <c r="Q91" s="9">
        <v>200543648</v>
      </c>
    </row>
    <row r="92" spans="1:17">
      <c r="A92" s="1" t="s">
        <v>126</v>
      </c>
      <c r="C92" s="3">
        <v>70165</v>
      </c>
      <c r="E92" s="3">
        <v>57487691017</v>
      </c>
      <c r="G92" s="9">
        <v>54523552344</v>
      </c>
      <c r="H92" s="9"/>
      <c r="I92" s="9">
        <v>2964138673</v>
      </c>
      <c r="K92" s="3">
        <v>70165</v>
      </c>
      <c r="M92" s="9">
        <v>57487691017</v>
      </c>
      <c r="N92" s="9"/>
      <c r="O92" s="9">
        <v>54165619700</v>
      </c>
      <c r="P92" s="9"/>
      <c r="Q92" s="9">
        <v>3322071317</v>
      </c>
    </row>
    <row r="93" spans="1:17">
      <c r="A93" s="1" t="s">
        <v>129</v>
      </c>
      <c r="C93" s="3">
        <v>18945</v>
      </c>
      <c r="E93" s="3">
        <v>16114423811</v>
      </c>
      <c r="G93" s="9">
        <v>15415255706</v>
      </c>
      <c r="H93" s="9"/>
      <c r="I93" s="9">
        <v>699168105</v>
      </c>
      <c r="K93" s="3">
        <v>18945</v>
      </c>
      <c r="M93" s="9">
        <v>16114423811</v>
      </c>
      <c r="N93" s="9"/>
      <c r="O93" s="9">
        <v>15420556460</v>
      </c>
      <c r="P93" s="9"/>
      <c r="Q93" s="9">
        <v>693867351</v>
      </c>
    </row>
    <row r="94" spans="1:17">
      <c r="A94" s="1" t="s">
        <v>141</v>
      </c>
      <c r="C94" s="3">
        <v>84010</v>
      </c>
      <c r="E94" s="3">
        <v>82067765101</v>
      </c>
      <c r="G94" s="9">
        <v>80344822401</v>
      </c>
      <c r="H94" s="9"/>
      <c r="I94" s="9">
        <v>1722942700</v>
      </c>
      <c r="K94" s="3">
        <v>84010</v>
      </c>
      <c r="M94" s="9">
        <v>82067765101</v>
      </c>
      <c r="N94" s="9"/>
      <c r="O94" s="9">
        <v>80302847855</v>
      </c>
      <c r="P94" s="9"/>
      <c r="Q94" s="9">
        <v>1764917246</v>
      </c>
    </row>
    <row r="95" spans="1:17">
      <c r="A95" s="1" t="s">
        <v>108</v>
      </c>
      <c r="C95" s="3">
        <v>16112</v>
      </c>
      <c r="E95" s="3">
        <v>12804301999</v>
      </c>
      <c r="G95" s="9">
        <v>12127484634</v>
      </c>
      <c r="H95" s="9"/>
      <c r="I95" s="9">
        <v>676817365</v>
      </c>
      <c r="K95" s="3">
        <v>16112</v>
      </c>
      <c r="M95" s="9">
        <v>12804301999</v>
      </c>
      <c r="N95" s="9"/>
      <c r="O95" s="9">
        <v>11989327798</v>
      </c>
      <c r="P95" s="9"/>
      <c r="Q95" s="9">
        <v>814974201</v>
      </c>
    </row>
    <row r="96" spans="1:17">
      <c r="A96" s="1" t="s">
        <v>146</v>
      </c>
      <c r="C96" s="3">
        <v>75029</v>
      </c>
      <c r="E96" s="3">
        <v>72621959609</v>
      </c>
      <c r="G96" s="9">
        <v>71019618640</v>
      </c>
      <c r="H96" s="9"/>
      <c r="I96" s="9">
        <v>1602340969</v>
      </c>
      <c r="K96" s="3">
        <v>75029</v>
      </c>
      <c r="M96" s="9">
        <v>72621959609</v>
      </c>
      <c r="N96" s="9"/>
      <c r="O96" s="9">
        <v>71050508177</v>
      </c>
      <c r="P96" s="9"/>
      <c r="Q96" s="9">
        <v>1571451432</v>
      </c>
    </row>
    <row r="97" spans="1:17">
      <c r="A97" s="1" t="s">
        <v>157</v>
      </c>
      <c r="C97" s="3">
        <v>11210</v>
      </c>
      <c r="E97" s="3">
        <v>9199040761</v>
      </c>
      <c r="G97" s="9">
        <v>8722058160</v>
      </c>
      <c r="H97" s="9"/>
      <c r="I97" s="9">
        <v>476982601</v>
      </c>
      <c r="K97" s="3">
        <v>11210</v>
      </c>
      <c r="M97" s="9">
        <v>9199040761</v>
      </c>
      <c r="N97" s="9"/>
      <c r="O97" s="9">
        <v>8675357562</v>
      </c>
      <c r="P97" s="9"/>
      <c r="Q97" s="9">
        <v>523683199</v>
      </c>
    </row>
    <row r="98" spans="1:17">
      <c r="A98" s="1" t="s">
        <v>152</v>
      </c>
      <c r="C98" s="3">
        <v>660</v>
      </c>
      <c r="E98" s="3">
        <v>561475714</v>
      </c>
      <c r="G98" s="9">
        <v>534681334</v>
      </c>
      <c r="H98" s="9"/>
      <c r="I98" s="9">
        <v>26794380</v>
      </c>
      <c r="K98" s="3">
        <v>660</v>
      </c>
      <c r="M98" s="9">
        <v>561475714</v>
      </c>
      <c r="N98" s="9"/>
      <c r="O98" s="9">
        <v>534240774</v>
      </c>
      <c r="P98" s="9"/>
      <c r="Q98" s="9">
        <v>27234940</v>
      </c>
    </row>
    <row r="99" spans="1:17">
      <c r="A99" s="1" t="s">
        <v>120</v>
      </c>
      <c r="C99" s="3">
        <v>16703</v>
      </c>
      <c r="E99" s="3">
        <v>16351410753</v>
      </c>
      <c r="G99" s="9">
        <v>16026292454</v>
      </c>
      <c r="H99" s="9"/>
      <c r="I99" s="9">
        <v>325118299</v>
      </c>
      <c r="K99" s="3">
        <v>16703</v>
      </c>
      <c r="M99" s="9">
        <v>16351410753</v>
      </c>
      <c r="N99" s="9"/>
      <c r="O99" s="9">
        <v>15982712539</v>
      </c>
      <c r="P99" s="9"/>
      <c r="Q99" s="9">
        <v>368698214</v>
      </c>
    </row>
    <row r="100" spans="1:17">
      <c r="A100" s="1" t="s">
        <v>213</v>
      </c>
      <c r="C100" s="3">
        <v>0</v>
      </c>
      <c r="E100" s="3">
        <v>0</v>
      </c>
      <c r="G100" s="9">
        <v>-4434570</v>
      </c>
      <c r="H100" s="9"/>
      <c r="I100" s="9">
        <v>4434570</v>
      </c>
      <c r="K100" s="3">
        <v>0</v>
      </c>
      <c r="M100" s="9">
        <v>0</v>
      </c>
      <c r="N100" s="9"/>
      <c r="O100" s="9">
        <v>0</v>
      </c>
      <c r="P100" s="9"/>
      <c r="Q100" s="9">
        <v>0</v>
      </c>
    </row>
    <row r="101" spans="1:17">
      <c r="A101" s="1" t="s">
        <v>111</v>
      </c>
      <c r="C101" s="3">
        <v>0</v>
      </c>
      <c r="E101" s="3">
        <v>0</v>
      </c>
      <c r="G101" s="9">
        <v>-9676779</v>
      </c>
      <c r="H101" s="9"/>
      <c r="I101" s="9">
        <v>9676779</v>
      </c>
      <c r="K101" s="3">
        <v>0</v>
      </c>
      <c r="M101" s="9">
        <v>0</v>
      </c>
      <c r="N101" s="9"/>
      <c r="O101" s="9">
        <v>0</v>
      </c>
      <c r="P101" s="9"/>
      <c r="Q101" s="9">
        <v>0</v>
      </c>
    </row>
    <row r="102" spans="1:17" ht="23.25" thickBot="1">
      <c r="E102" s="6">
        <f>SUM(E8:E101)</f>
        <v>20447329003340</v>
      </c>
      <c r="G102" s="6">
        <f>SUM(G8:G101)</f>
        <v>16134817737406</v>
      </c>
      <c r="I102" s="6">
        <f>SUM(I8:I101)</f>
        <v>4312511265934</v>
      </c>
      <c r="M102" s="6">
        <f>SUM(M8:M101)</f>
        <v>20447329003340</v>
      </c>
      <c r="O102" s="6">
        <f>SUM(O8:O101)</f>
        <v>15786242074852</v>
      </c>
      <c r="Q102" s="6">
        <f>SUM(Q8:Q101)</f>
        <v>4661086928488</v>
      </c>
    </row>
    <row r="103" spans="1:17" ht="23.25" thickTop="1"/>
    <row r="104" spans="1:17">
      <c r="I104" s="3"/>
      <c r="Q104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workbookViewId="0">
      <selection activeCell="Q23" sqref="Q23:Q24"/>
    </sheetView>
  </sheetViews>
  <sheetFormatPr defaultRowHeight="22.5"/>
  <cols>
    <col min="1" max="1" width="34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>
      <c r="A3" s="12" t="s">
        <v>182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>
      <c r="A7" s="14" t="s">
        <v>3</v>
      </c>
      <c r="C7" s="14" t="s">
        <v>7</v>
      </c>
      <c r="E7" s="14" t="s">
        <v>206</v>
      </c>
      <c r="G7" s="14" t="s">
        <v>207</v>
      </c>
      <c r="I7" s="14" t="s">
        <v>214</v>
      </c>
      <c r="K7" s="14" t="s">
        <v>7</v>
      </c>
      <c r="M7" s="14" t="s">
        <v>206</v>
      </c>
      <c r="O7" s="14" t="s">
        <v>207</v>
      </c>
      <c r="Q7" s="14" t="s">
        <v>214</v>
      </c>
    </row>
    <row r="8" spans="1:17">
      <c r="A8" s="1" t="s">
        <v>76</v>
      </c>
      <c r="C8" s="3">
        <v>4000000</v>
      </c>
      <c r="E8" s="3">
        <v>68947024262</v>
      </c>
      <c r="G8" s="3">
        <v>31888863362</v>
      </c>
      <c r="I8" s="3">
        <v>37058160900</v>
      </c>
      <c r="K8" s="3">
        <v>4000000</v>
      </c>
      <c r="M8" s="3">
        <v>68947024262</v>
      </c>
      <c r="O8" s="3">
        <v>31888863362</v>
      </c>
      <c r="Q8" s="9">
        <v>37058160900</v>
      </c>
    </row>
    <row r="9" spans="1:17">
      <c r="A9" s="1" t="s">
        <v>75</v>
      </c>
      <c r="C9" s="3">
        <v>11500000</v>
      </c>
      <c r="E9" s="3">
        <v>166377719012</v>
      </c>
      <c r="G9" s="3">
        <v>129095478125</v>
      </c>
      <c r="I9" s="3">
        <v>37282240887</v>
      </c>
      <c r="K9" s="3">
        <v>11500000</v>
      </c>
      <c r="M9" s="3">
        <v>166377719012</v>
      </c>
      <c r="O9" s="3">
        <v>129095478125</v>
      </c>
      <c r="Q9" s="9">
        <v>37282240887</v>
      </c>
    </row>
    <row r="10" spans="1:17">
      <c r="A10" s="1" t="s">
        <v>83</v>
      </c>
      <c r="C10" s="3">
        <v>4900000</v>
      </c>
      <c r="E10" s="3">
        <v>89553886790</v>
      </c>
      <c r="G10" s="3">
        <v>62816904850</v>
      </c>
      <c r="I10" s="3">
        <v>26736981940</v>
      </c>
      <c r="K10" s="3">
        <v>4900000</v>
      </c>
      <c r="M10" s="3">
        <v>89553886790</v>
      </c>
      <c r="O10" s="3">
        <v>62816904850</v>
      </c>
      <c r="Q10" s="9">
        <v>26736981940</v>
      </c>
    </row>
    <row r="11" spans="1:17">
      <c r="A11" s="1" t="s">
        <v>15</v>
      </c>
      <c r="C11" s="3">
        <v>5221980</v>
      </c>
      <c r="E11" s="3">
        <v>116939538049</v>
      </c>
      <c r="G11" s="3">
        <v>69468096526</v>
      </c>
      <c r="I11" s="3">
        <v>47471441523</v>
      </c>
      <c r="K11" s="3">
        <v>5221980</v>
      </c>
      <c r="M11" s="3">
        <v>116939538049</v>
      </c>
      <c r="O11" s="3">
        <v>69468096526</v>
      </c>
      <c r="Q11" s="9">
        <v>47471441523</v>
      </c>
    </row>
    <row r="12" spans="1:17">
      <c r="A12" s="1" t="s">
        <v>54</v>
      </c>
      <c r="C12" s="3">
        <v>13178015</v>
      </c>
      <c r="E12" s="3">
        <v>106420637532</v>
      </c>
      <c r="G12" s="3">
        <v>77122718462</v>
      </c>
      <c r="I12" s="3">
        <v>29297919070</v>
      </c>
      <c r="K12" s="3">
        <v>13178015</v>
      </c>
      <c r="M12" s="3">
        <v>106420637532</v>
      </c>
      <c r="O12" s="3">
        <v>77122718462</v>
      </c>
      <c r="Q12" s="9">
        <v>29297919070</v>
      </c>
    </row>
    <row r="13" spans="1:17">
      <c r="A13" s="1" t="s">
        <v>39</v>
      </c>
      <c r="C13" s="3">
        <v>15729587</v>
      </c>
      <c r="E13" s="3">
        <v>198343983010</v>
      </c>
      <c r="G13" s="3">
        <v>104892572108</v>
      </c>
      <c r="I13" s="3">
        <v>93451410902</v>
      </c>
      <c r="K13" s="3">
        <v>15729587</v>
      </c>
      <c r="M13" s="3">
        <v>198343983010</v>
      </c>
      <c r="O13" s="3">
        <v>104892572108</v>
      </c>
      <c r="Q13" s="9">
        <v>93451410902</v>
      </c>
    </row>
    <row r="14" spans="1:17">
      <c r="A14" s="1" t="s">
        <v>80</v>
      </c>
      <c r="C14" s="3">
        <v>798343</v>
      </c>
      <c r="E14" s="3">
        <v>11382578900</v>
      </c>
      <c r="G14" s="3">
        <v>6232768387</v>
      </c>
      <c r="I14" s="3">
        <v>5149810513</v>
      </c>
      <c r="K14" s="3">
        <v>798343</v>
      </c>
      <c r="M14" s="3">
        <v>11382578900</v>
      </c>
      <c r="O14" s="3">
        <v>6232768387</v>
      </c>
      <c r="Q14" s="9">
        <v>5149810513</v>
      </c>
    </row>
    <row r="15" spans="1:17">
      <c r="A15" s="1" t="s">
        <v>51</v>
      </c>
      <c r="C15" s="3">
        <v>14078426</v>
      </c>
      <c r="E15" s="3">
        <v>177831327854</v>
      </c>
      <c r="G15" s="3">
        <v>110037586507</v>
      </c>
      <c r="I15" s="3">
        <v>67793741347</v>
      </c>
      <c r="K15" s="3">
        <v>14078426</v>
      </c>
      <c r="M15" s="3">
        <v>177831327854</v>
      </c>
      <c r="O15" s="3">
        <v>110037586507</v>
      </c>
      <c r="Q15" s="9">
        <v>67793741347</v>
      </c>
    </row>
    <row r="16" spans="1:17">
      <c r="A16" s="1" t="s">
        <v>38</v>
      </c>
      <c r="C16" s="3">
        <v>3290265</v>
      </c>
      <c r="E16" s="3">
        <v>103379303132</v>
      </c>
      <c r="G16" s="3">
        <v>89600085196</v>
      </c>
      <c r="I16" s="3">
        <v>13779217936</v>
      </c>
      <c r="K16" s="3">
        <v>3290265</v>
      </c>
      <c r="M16" s="3">
        <v>103379303132</v>
      </c>
      <c r="O16" s="3">
        <v>89600085196</v>
      </c>
      <c r="Q16" s="9">
        <v>13779217936</v>
      </c>
    </row>
    <row r="17" spans="1:17">
      <c r="A17" s="1" t="s">
        <v>42</v>
      </c>
      <c r="C17" s="3">
        <v>9650854</v>
      </c>
      <c r="E17" s="3">
        <v>43524578188</v>
      </c>
      <c r="G17" s="3">
        <v>75574843636</v>
      </c>
      <c r="I17" s="9">
        <v>-32050265448</v>
      </c>
      <c r="K17" s="3">
        <v>9650854</v>
      </c>
      <c r="M17" s="3">
        <v>43524578188</v>
      </c>
      <c r="O17" s="3">
        <v>75574843636</v>
      </c>
      <c r="Q17" s="9">
        <v>-32050265448</v>
      </c>
    </row>
    <row r="18" spans="1:17">
      <c r="A18" s="1" t="s">
        <v>48</v>
      </c>
      <c r="C18" s="3">
        <v>4600000</v>
      </c>
      <c r="E18" s="3">
        <v>67510895794</v>
      </c>
      <c r="G18" s="3">
        <v>40490728187</v>
      </c>
      <c r="I18" s="3">
        <v>27020167607</v>
      </c>
      <c r="K18" s="3">
        <v>4600000</v>
      </c>
      <c r="M18" s="3">
        <v>67510895794</v>
      </c>
      <c r="O18" s="3">
        <v>40490728187</v>
      </c>
      <c r="Q18" s="9">
        <v>27020167607</v>
      </c>
    </row>
    <row r="19" spans="1:17">
      <c r="A19" s="1" t="s">
        <v>41</v>
      </c>
      <c r="C19" s="3">
        <v>4660889</v>
      </c>
      <c r="E19" s="3">
        <v>20163005814</v>
      </c>
      <c r="G19" s="3">
        <v>26908046287</v>
      </c>
      <c r="I19" s="9">
        <v>-6745040473</v>
      </c>
      <c r="K19" s="3">
        <v>4660889</v>
      </c>
      <c r="M19" s="3">
        <v>20163005814</v>
      </c>
      <c r="O19" s="3">
        <v>26908046287</v>
      </c>
      <c r="Q19" s="9">
        <v>-6745040473</v>
      </c>
    </row>
    <row r="20" spans="1:17">
      <c r="A20" s="1" t="s">
        <v>46</v>
      </c>
      <c r="C20" s="3">
        <v>20322337</v>
      </c>
      <c r="E20" s="3">
        <v>142091247873</v>
      </c>
      <c r="G20" s="3">
        <v>72326354006</v>
      </c>
      <c r="I20" s="9">
        <v>69764893867</v>
      </c>
      <c r="K20" s="3">
        <v>20322337</v>
      </c>
      <c r="M20" s="3">
        <v>142091247873</v>
      </c>
      <c r="O20" s="3">
        <v>72326354006</v>
      </c>
      <c r="Q20" s="9">
        <v>69764893867</v>
      </c>
    </row>
    <row r="21" spans="1:17">
      <c r="A21" s="1" t="s">
        <v>22</v>
      </c>
      <c r="C21" s="3">
        <v>1500000</v>
      </c>
      <c r="E21" s="3">
        <v>16461261523</v>
      </c>
      <c r="G21" s="3">
        <v>13093580638</v>
      </c>
      <c r="I21" s="9">
        <v>3367680885</v>
      </c>
      <c r="K21" s="3">
        <v>1500000</v>
      </c>
      <c r="M21" s="3">
        <v>16461261523</v>
      </c>
      <c r="O21" s="3">
        <v>13093580638</v>
      </c>
      <c r="Q21" s="9">
        <v>3367680885</v>
      </c>
    </row>
    <row r="22" spans="1:17">
      <c r="A22" s="1" t="s">
        <v>50</v>
      </c>
      <c r="C22" s="3">
        <v>5930024</v>
      </c>
      <c r="E22" s="3">
        <v>177367765868</v>
      </c>
      <c r="G22" s="3">
        <v>154697401871</v>
      </c>
      <c r="I22" s="9">
        <v>22670363997</v>
      </c>
      <c r="K22" s="3">
        <v>5930024</v>
      </c>
      <c r="M22" s="3">
        <v>177367765868</v>
      </c>
      <c r="O22" s="3">
        <v>154697401871</v>
      </c>
      <c r="Q22" s="9">
        <v>22670363997</v>
      </c>
    </row>
    <row r="23" spans="1:17">
      <c r="A23" s="1" t="s">
        <v>111</v>
      </c>
      <c r="C23" s="3">
        <v>55336</v>
      </c>
      <c r="E23" s="3">
        <v>55336000000</v>
      </c>
      <c r="G23" s="3">
        <v>54575154881</v>
      </c>
      <c r="I23" s="9">
        <v>760845119</v>
      </c>
      <c r="K23" s="3">
        <v>55336</v>
      </c>
      <c r="M23" s="3">
        <v>55336000000</v>
      </c>
      <c r="O23" s="3">
        <v>54575154881</v>
      </c>
      <c r="Q23" s="9">
        <v>760845119</v>
      </c>
    </row>
    <row r="24" spans="1:17">
      <c r="A24" s="1" t="s">
        <v>213</v>
      </c>
      <c r="C24" s="3">
        <v>2612</v>
      </c>
      <c r="E24" s="3">
        <v>2612000000</v>
      </c>
      <c r="G24" s="3">
        <v>2612037778</v>
      </c>
      <c r="I24" s="9">
        <v>-37778</v>
      </c>
      <c r="K24" s="3">
        <v>2612</v>
      </c>
      <c r="M24" s="3">
        <v>2612000000</v>
      </c>
      <c r="O24" s="3">
        <v>2612037778</v>
      </c>
      <c r="Q24" s="9">
        <v>-37778</v>
      </c>
    </row>
    <row r="25" spans="1:17" ht="23.25" thickBot="1">
      <c r="E25" s="6">
        <f>SUM(E8:E24)</f>
        <v>1564242753601</v>
      </c>
      <c r="G25" s="6">
        <f>SUM(G8:G24)</f>
        <v>1121433220807</v>
      </c>
      <c r="I25" s="6">
        <f>SUM(I8:I24)</f>
        <v>442809532794</v>
      </c>
      <c r="M25" s="6">
        <f>SUM(M8:M24)</f>
        <v>1564242753601</v>
      </c>
      <c r="O25" s="6">
        <f>SUM(O8:O24)</f>
        <v>1121433220807</v>
      </c>
      <c r="Q25" s="6">
        <f>SUM(Q8:Q24)</f>
        <v>442809532794</v>
      </c>
    </row>
    <row r="26" spans="1:17" ht="23.25" thickTop="1"/>
    <row r="27" spans="1:17">
      <c r="I27" s="3"/>
      <c r="Q2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2020-05-27T06:52:14Z</dcterms:created>
  <dcterms:modified xsi:type="dcterms:W3CDTF">2020-05-30T13:46:06Z</dcterms:modified>
</cp:coreProperties>
</file>