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خرداد 99\تارنما\"/>
    </mc:Choice>
  </mc:AlternateContent>
  <xr:revisionPtr revIDLastSave="0" documentId="13_ncr:1_{66CB9A90-C80A-4541-A69E-BE097A245266}" xr6:coauthVersionLast="45" xr6:coauthVersionMax="45" xr10:uidLastSave="{00000000-0000-0000-0000-000000000000}"/>
  <bookViews>
    <workbookView xWindow="-120" yWindow="-120" windowWidth="29040" windowHeight="15840" tabRatio="80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G10" i="13"/>
  <c r="I10" i="13"/>
  <c r="E10" i="13"/>
  <c r="I32" i="12"/>
  <c r="Q32" i="12"/>
  <c r="O32" i="12"/>
  <c r="M32" i="12"/>
  <c r="K32" i="12"/>
  <c r="G32" i="12"/>
  <c r="E32" i="12"/>
  <c r="C32" i="12"/>
  <c r="U84" i="11"/>
  <c r="S84" i="11"/>
  <c r="K84" i="11"/>
  <c r="Q84" i="11"/>
  <c r="O84" i="11"/>
  <c r="M84" i="11"/>
  <c r="I84" i="11"/>
  <c r="G84" i="11"/>
  <c r="E84" i="11"/>
  <c r="C84" i="11"/>
  <c r="Q38" i="10"/>
  <c r="O38" i="10"/>
  <c r="M38" i="10"/>
  <c r="I38" i="10"/>
  <c r="G38" i="10"/>
  <c r="E38" i="10"/>
  <c r="O98" i="9"/>
  <c r="M98" i="9"/>
  <c r="G98" i="9"/>
  <c r="E98" i="9"/>
  <c r="S30" i="8"/>
  <c r="Q30" i="8"/>
  <c r="O30" i="8"/>
  <c r="M30" i="8"/>
  <c r="K30" i="8"/>
  <c r="I30" i="8"/>
  <c r="S15" i="7"/>
  <c r="Q15" i="7"/>
  <c r="O15" i="7"/>
  <c r="M15" i="7"/>
  <c r="K15" i="7"/>
  <c r="I15" i="7"/>
  <c r="S11" i="6"/>
  <c r="Q11" i="6"/>
  <c r="O11" i="6"/>
  <c r="M11" i="6"/>
  <c r="K11" i="6"/>
  <c r="AK31" i="3"/>
  <c r="AI31" i="3"/>
  <c r="AG31" i="3"/>
  <c r="AA31" i="3"/>
  <c r="W31" i="3"/>
  <c r="S31" i="3"/>
  <c r="Q31" i="3"/>
  <c r="Y78" i="1"/>
  <c r="W78" i="1"/>
  <c r="U78" i="1"/>
  <c r="O78" i="1"/>
  <c r="K78" i="1"/>
  <c r="G78" i="1"/>
  <c r="E78" i="1"/>
  <c r="Q98" i="9" l="1"/>
  <c r="I98" i="9"/>
</calcChain>
</file>

<file path=xl/sharedStrings.xml><?xml version="1.0" encoding="utf-8"?>
<sst xmlns="http://schemas.openxmlformats.org/spreadsheetml/2006/main" count="851" uniqueCount="243">
  <si>
    <t>صندوق سرمایه‌گذاری مشترک پیشرو</t>
  </si>
  <si>
    <t>صورت وضعیت پورتفوی</t>
  </si>
  <si>
    <t>برای ماه منتهی به 1399/03/31</t>
  </si>
  <si>
    <t>نام شرکت</t>
  </si>
  <si>
    <t>1399/02/31</t>
  </si>
  <si>
    <t>تغییرات طی دوره</t>
  </si>
  <si>
    <t>1399/03/31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</si>
  <si>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</si>
  <si>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</si>
  <si>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</si>
  <si>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</si>
  <si>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</si>
  <si>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</si>
  <si>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</si>
  <si>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</si>
  <si>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</si>
  <si>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</si>
  <si>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بانک صادرات ایران</t>
  </si>
  <si>
    <t>به پرداخت ملت</t>
  </si>
  <si>
    <t>بیمه اتکایی ایرانیان</t>
  </si>
  <si>
    <t>پالایش نفت اصفهان</t>
  </si>
  <si>
    <t>پالایش نفت شیراز</t>
  </si>
  <si>
    <t>پتروشيمي تندگويان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</si>
  <si>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</si>
  <si>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</si>
  <si>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</si>
  <si>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</si>
  <si>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</si>
  <si>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</si>
  <si>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</si>
  <si>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</si>
  <si>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</si>
  <si>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</si>
  <si>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</si>
  <si>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</si>
  <si>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</si>
  <si>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</si>
  <si>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</si>
  <si>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</si>
  <si>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تولید نیروی برق دماوند</t>
  </si>
  <si>
    <t>تولیدی و خدمات صنایع نسوز توکا</t>
  </si>
  <si>
    <t>ح . معدنی و صنعتی گل گهر</t>
  </si>
  <si>
    <t>ح. کویر تایر</t>
  </si>
  <si>
    <t>داروسازی کاسپین تامین</t>
  </si>
  <si>
    <t>س. نفت و گاز و پتروشیمی تأمین</t>
  </si>
  <si>
    <t>سخت آژند</t>
  </si>
  <si>
    <t>سرمايه گذاري تامين اجتماعي</t>
  </si>
  <si>
    <t>سرمايه گذاري صبا تامين</t>
  </si>
  <si>
    <t>سرمایه‌ گذاری‌ پارس‌ توشه‌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</si>
  <si>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</si>
  <si>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</si>
  <si>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</si>
  <si>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</si>
  <si>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</si>
  <si>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</si>
  <si>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</si>
  <si>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</si>
  <si>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سیمان‌هگمتان‌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</si>
  <si>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</si>
  <si>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</si>
  <si>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</si>
  <si>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</si>
  <si>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</si>
  <si>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</si>
  <si>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</si>
  <si>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</si>
  <si>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</si>
  <si>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</si>
  <si>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</si>
  <si>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</si>
  <si>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</si>
  <si>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</si>
  <si>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</si>
  <si>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</si>
  <si>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</si>
  <si>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</si>
  <si>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</si>
  <si>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</si>
  <si>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</si>
  <si>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</si>
  <si>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ح . گروه پتروشيمي س. ايرانيان</t>
  </si>
  <si>
    <t>پالایش نفت تهران</t>
  </si>
  <si>
    <t>پليمر آريا ساسول</t>
  </si>
  <si>
    <t>مجتمع صنایع لاستیک یزد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</si>
  <si>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</si>
  <si>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</si>
  <si>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</si>
  <si>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</si>
  <si>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</si>
  <si>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</si>
  <si>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</si>
  <si>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</si>
  <si>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</si>
  <si>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</si>
  <si>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</si>
  <si>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</si>
  <si>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</si>
  <si>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</si>
  <si>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</si>
  <si>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</si>
  <si>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</si>
  <si>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</si>
  <si>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</si>
  <si>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</si>
  <si>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</si>
  <si>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</si>
  <si>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</si>
  <si>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</si>
  <si>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</si>
  <si>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</si>
  <si>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</si>
  <si>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</si>
  <si>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</si>
  <si>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</si>
  <si>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</si>
  <si>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</si>
  <si>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</si>
  <si>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</si>
  <si>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</si>
  <si>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</si>
  <si>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</si>
  <si>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</si>
  <si>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</si>
  <si>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</si>
  <si>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</si>
  <si>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</si>
  <si>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</si>
  <si>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</si>
  <si>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</si>
  <si>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</si>
  <si>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</si>
  <si>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</si>
  <si>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</si>
  <si>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</si>
  <si>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اسنادخزانه-م2بودجه98-990430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</si>
  <si>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</si>
  <si>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</si>
  <si>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</si>
  <si>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</si>
  <si>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</si>
  <si>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</si>
  <si>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</si>
  <si>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</si>
  <si>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</si>
  <si>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</si>
  <si>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</si>
  <si>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</si>
  <si>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</si>
  <si>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اسنادخزانه-م6بودجه97-990423</t>
  </si>
  <si>
    <t>1397/07/10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</si>
  <si>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</si>
  <si>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</si>
  <si>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</si>
  <si>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</si>
  <si>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</si>
  <si>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</si>
  <si>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</si>
  <si>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</si>
  <si>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</si>
  <si>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</si>
  <si>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</si>
  <si>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</si>
  <si>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</si>
  <si>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</si>
  <si>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</si>
  <si>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</si>
  <si>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</si>
  <si>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</si>
  <si>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</si>
  <si>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</si>
  <si>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</si>
  <si>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</si>
  <si>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</si>
  <si>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</si>
  <si>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</si>
  <si>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</si>
  <si>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</si>
  <si>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</si>
  <si>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</si>
  <si>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</si>
  <si>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</si>
  <si>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</si>
  <si>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</si>
  <si>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</si>
  <si>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</si>
  <si>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</si>
  <si>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</si>
  <si>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</si>
  <si>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</si>
  <si>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</si>
  <si>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</si>
  <si>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</si>
  <si>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</si>
  <si>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</si>
  <si>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1399/02/07</t>
  </si>
  <si>
    <t>1399/03/27</t>
  </si>
  <si>
    <t>1399/02/24</t>
  </si>
  <si>
    <t>1399/03/24</t>
  </si>
  <si>
    <t>1399/02/28</t>
  </si>
  <si>
    <t>1399/02/20</t>
  </si>
  <si>
    <t>1399/02/30</t>
  </si>
  <si>
    <t>1399/02/22</t>
  </si>
  <si>
    <t>1399/02/03</t>
  </si>
  <si>
    <t>1399/03/13</t>
  </si>
  <si>
    <t>1399/02/16</t>
  </si>
  <si>
    <t>1399/02/29</t>
  </si>
  <si>
    <t>بهای فروش</t>
  </si>
  <si>
    <t>ارزش دفتری</t>
  </si>
  <si>
    <t>سود و زیان ناشی از تغییر قیمت</t>
  </si>
  <si>
    <t>اجاره دولتی آپرورش-ملت991118</t>
  </si>
  <si>
    <t>اجاره تامین اجتماعی-سپهر991226</t>
  </si>
  <si>
    <t>اجاره تامین اجتماعی-سپهر000523</t>
  </si>
  <si>
    <t>اجاره دولت آپرورش-کاردان991118</t>
  </si>
  <si>
    <t>سود و زیان ناشی از فروش</t>
  </si>
  <si>
    <t>سرمایه گذاری صدرتامین</t>
  </si>
  <si>
    <t>معدنی و صنعتی گل گهر</t>
  </si>
  <si>
    <t>ح . توسعه‌معادن‌وفلزات‌</t>
  </si>
  <si>
    <t>س.ص.بازنشستگی کارکنان بانکها</t>
  </si>
  <si>
    <t>کویر تایر</t>
  </si>
  <si>
    <t>سرمايه گذاري كشاورزي كوثر</t>
  </si>
  <si>
    <t>توسعه‌ معادن‌ روی‌ ایران‌</t>
  </si>
  <si>
    <t>ح . معدنی‌وصنعتی‌چادرملو</t>
  </si>
  <si>
    <t>اسنادخزانه-م15بودجه97-990224</t>
  </si>
  <si>
    <t>صکوک اجاره رایتل  ماهانه 21 %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</si>
  <si>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</si>
  <si>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</si>
  <si>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</si>
  <si>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</si>
  <si>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</si>
  <si>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</si>
  <si>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</si>
  <si>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</si>
  <si>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</si>
  <si>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</si>
  <si>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</si>
  <si>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</si>
  <si>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</si>
  <si>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</si>
  <si>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</si>
  <si>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</si>
  <si>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1399/03/01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</si>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</sst>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508000</xdr:colOff>
      <xdr:row>39</xdr:row>
      <xdr:rowOff>105827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31E632-6152-4D7A-B8BC-08AF43C5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07500" y="0"/>
          <a:ext cx="6540499" cy="7535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F687-648C-4992-BDB7-6EE8F61E6950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workbookViewId="0">
      <selection activeCell="K86" sqref="K86"/>
    </sheetView>
  </sheetViews>
  <sheetFormatPr defaultRowHeight="22.5" x14ac:dyDescent="0.25"/>
  <cols>
    <col min="1" max="1" width="36.57031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19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9.42578125" style="2" bestFit="1" customWidth="1"/>
    <col min="18" max="18" width="1" style="2" customWidth="1"/>
    <col min="19" max="19" width="21.42578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5" t="s">
        <v>3</v>
      </c>
      <c r="C6" s="13" t="s">
        <v>177</v>
      </c>
      <c r="D6" s="13" t="s">
        <v>177</v>
      </c>
      <c r="E6" s="13" t="s">
        <v>177</v>
      </c>
      <c r="F6" s="13" t="s">
        <v>177</v>
      </c>
      <c r="G6" s="13" t="s">
        <v>177</v>
      </c>
      <c r="H6" s="13" t="s">
        <v>177</v>
      </c>
      <c r="I6" s="13" t="s">
        <v>177</v>
      </c>
      <c r="J6" s="13" t="s">
        <v>177</v>
      </c>
      <c r="K6" s="13" t="s">
        <v>177</v>
      </c>
      <c r="M6" s="13" t="s">
        <v>178</v>
      </c>
      <c r="N6" s="13" t="s">
        <v>178</v>
      </c>
      <c r="O6" s="13" t="s">
        <v>178</v>
      </c>
      <c r="P6" s="13" t="s">
        <v>178</v>
      </c>
      <c r="Q6" s="13" t="s">
        <v>178</v>
      </c>
      <c r="R6" s="13" t="s">
        <v>178</v>
      </c>
      <c r="S6" s="13" t="s">
        <v>178</v>
      </c>
      <c r="T6" s="13" t="s">
        <v>178</v>
      </c>
      <c r="U6" s="13" t="s">
        <v>178</v>
      </c>
    </row>
    <row r="7" spans="1:21" ht="24" x14ac:dyDescent="0.25">
      <c r="A7" s="13" t="s">
        <v>3</v>
      </c>
      <c r="C7" s="13" t="s">
        <v>224</v>
      </c>
      <c r="E7" s="13" t="s">
        <v>225</v>
      </c>
      <c r="G7" s="13" t="s">
        <v>226</v>
      </c>
      <c r="I7" s="13" t="s">
        <v>162</v>
      </c>
      <c r="K7" s="13" t="s">
        <v>227</v>
      </c>
      <c r="M7" s="13" t="s">
        <v>224</v>
      </c>
      <c r="O7" s="13" t="s">
        <v>225</v>
      </c>
      <c r="Q7" s="13" t="s">
        <v>226</v>
      </c>
      <c r="S7" s="13" t="s">
        <v>162</v>
      </c>
      <c r="U7" s="13" t="s">
        <v>227</v>
      </c>
    </row>
    <row r="8" spans="1:21" x14ac:dyDescent="0.25">
      <c r="A8" s="2" t="s">
        <v>15</v>
      </c>
      <c r="C8" s="4">
        <v>0</v>
      </c>
      <c r="E8" s="10">
        <v>-12514829953</v>
      </c>
      <c r="G8" s="4">
        <v>20298459737</v>
      </c>
      <c r="I8" s="4">
        <v>7783629784</v>
      </c>
      <c r="K8" s="8">
        <v>1.5657922040556737E-3</v>
      </c>
      <c r="M8" s="4">
        <v>0</v>
      </c>
      <c r="O8" s="10">
        <v>0</v>
      </c>
      <c r="P8" s="10"/>
      <c r="Q8" s="10">
        <v>67769901260</v>
      </c>
      <c r="R8" s="10"/>
      <c r="S8" s="10">
        <v>67769901260</v>
      </c>
      <c r="U8" s="8">
        <v>6.6924364764774378E-3</v>
      </c>
    </row>
    <row r="9" spans="1:21" x14ac:dyDescent="0.25">
      <c r="A9" s="2" t="s">
        <v>20</v>
      </c>
      <c r="C9" s="4">
        <v>0</v>
      </c>
      <c r="E9" s="10">
        <v>-14440086276</v>
      </c>
      <c r="F9" s="10"/>
      <c r="G9" s="10">
        <v>51165652095</v>
      </c>
      <c r="H9" s="10"/>
      <c r="I9" s="10">
        <v>36725565819</v>
      </c>
      <c r="K9" s="8">
        <v>7.3878905144139778E-3</v>
      </c>
      <c r="M9" s="4">
        <v>0</v>
      </c>
      <c r="O9" s="10">
        <v>84906699504</v>
      </c>
      <c r="P9" s="10"/>
      <c r="Q9" s="10">
        <v>51165652095</v>
      </c>
      <c r="R9" s="10"/>
      <c r="S9" s="10">
        <v>136072351599</v>
      </c>
      <c r="U9" s="8">
        <v>1.3437463421814209E-2</v>
      </c>
    </row>
    <row r="10" spans="1:21" x14ac:dyDescent="0.25">
      <c r="A10" s="2" t="s">
        <v>17</v>
      </c>
      <c r="C10" s="4">
        <v>0</v>
      </c>
      <c r="E10" s="10">
        <v>92547768887</v>
      </c>
      <c r="F10" s="10"/>
      <c r="G10" s="10">
        <v>5868856418</v>
      </c>
      <c r="H10" s="10"/>
      <c r="I10" s="10">
        <v>98416625305</v>
      </c>
      <c r="K10" s="8">
        <v>1.9797959169230359E-2</v>
      </c>
      <c r="M10" s="4">
        <v>0</v>
      </c>
      <c r="O10" s="10">
        <v>185797881601</v>
      </c>
      <c r="P10" s="10"/>
      <c r="Q10" s="10">
        <v>5868856418</v>
      </c>
      <c r="R10" s="10"/>
      <c r="S10" s="10">
        <v>191666738019</v>
      </c>
      <c r="U10" s="8">
        <v>1.8927539290999398E-2</v>
      </c>
    </row>
    <row r="11" spans="1:21" x14ac:dyDescent="0.25">
      <c r="A11" s="2" t="s">
        <v>53</v>
      </c>
      <c r="C11" s="4">
        <v>0</v>
      </c>
      <c r="E11" s="10">
        <v>-2678926149</v>
      </c>
      <c r="F11" s="10"/>
      <c r="G11" s="10">
        <v>3005522008</v>
      </c>
      <c r="H11" s="10"/>
      <c r="I11" s="10">
        <v>326595859</v>
      </c>
      <c r="K11" s="8">
        <v>6.5699585423533295E-5</v>
      </c>
      <c r="M11" s="4">
        <v>370248274</v>
      </c>
      <c r="O11" s="10">
        <v>0</v>
      </c>
      <c r="P11" s="10"/>
      <c r="Q11" s="10">
        <v>3005522008</v>
      </c>
      <c r="R11" s="10"/>
      <c r="S11" s="10">
        <v>3375770282</v>
      </c>
      <c r="U11" s="8">
        <v>3.3336522189681772E-4</v>
      </c>
    </row>
    <row r="12" spans="1:21" x14ac:dyDescent="0.25">
      <c r="A12" s="2" t="s">
        <v>75</v>
      </c>
      <c r="C12" s="4">
        <v>12326469292</v>
      </c>
      <c r="E12" s="10">
        <v>43268170962</v>
      </c>
      <c r="F12" s="10"/>
      <c r="G12" s="10">
        <v>414193861</v>
      </c>
      <c r="H12" s="10"/>
      <c r="I12" s="10">
        <v>56008834115</v>
      </c>
      <c r="K12" s="8">
        <v>1.1267005015550268E-2</v>
      </c>
      <c r="M12" s="4">
        <v>12326469292</v>
      </c>
      <c r="O12" s="10">
        <v>50298552524</v>
      </c>
      <c r="P12" s="10"/>
      <c r="Q12" s="10">
        <v>414193861</v>
      </c>
      <c r="R12" s="10"/>
      <c r="S12" s="10">
        <v>63039215677</v>
      </c>
      <c r="U12" s="8">
        <v>6.2252701951964326E-3</v>
      </c>
    </row>
    <row r="13" spans="1:21" x14ac:dyDescent="0.25">
      <c r="A13" s="2" t="s">
        <v>28</v>
      </c>
      <c r="C13" s="4">
        <v>12099291693</v>
      </c>
      <c r="E13" s="10">
        <v>104905200256</v>
      </c>
      <c r="F13" s="10"/>
      <c r="G13" s="10">
        <v>-3299894080</v>
      </c>
      <c r="H13" s="10"/>
      <c r="I13" s="10">
        <v>113704597869</v>
      </c>
      <c r="K13" s="8">
        <v>2.2873360867514451E-2</v>
      </c>
      <c r="M13" s="4">
        <v>12099291693</v>
      </c>
      <c r="O13" s="10">
        <v>41343238366</v>
      </c>
      <c r="P13" s="10"/>
      <c r="Q13" s="10">
        <v>-3299894080</v>
      </c>
      <c r="R13" s="10"/>
      <c r="S13" s="10">
        <v>50142635979</v>
      </c>
      <c r="U13" s="8">
        <v>4.9517027443370006E-3</v>
      </c>
    </row>
    <row r="14" spans="1:21" x14ac:dyDescent="0.25">
      <c r="A14" s="2" t="s">
        <v>71</v>
      </c>
      <c r="C14" s="4">
        <v>0</v>
      </c>
      <c r="E14" s="10">
        <v>-212528992794</v>
      </c>
      <c r="F14" s="10"/>
      <c r="G14" s="10">
        <v>155246429682</v>
      </c>
      <c r="H14" s="10"/>
      <c r="I14" s="10">
        <v>-57282563112</v>
      </c>
      <c r="K14" s="8">
        <v>-1.1523234434077075E-2</v>
      </c>
      <c r="M14" s="4">
        <v>0</v>
      </c>
      <c r="O14" s="10">
        <v>0</v>
      </c>
      <c r="P14" s="10"/>
      <c r="Q14" s="10">
        <v>155246429682</v>
      </c>
      <c r="R14" s="10"/>
      <c r="S14" s="10">
        <v>155246429682</v>
      </c>
      <c r="U14" s="8">
        <v>1.5330948541014688E-2</v>
      </c>
    </row>
    <row r="15" spans="1:21" x14ac:dyDescent="0.25">
      <c r="A15" s="2" t="s">
        <v>29</v>
      </c>
      <c r="C15" s="4">
        <v>0</v>
      </c>
      <c r="E15" s="10">
        <v>-38915218812</v>
      </c>
      <c r="F15" s="10"/>
      <c r="G15" s="10">
        <v>31495702324</v>
      </c>
      <c r="H15" s="10"/>
      <c r="I15" s="10">
        <v>-7419516488</v>
      </c>
      <c r="K15" s="8">
        <v>-1.4925454315226627E-3</v>
      </c>
      <c r="M15" s="4">
        <v>0</v>
      </c>
      <c r="O15" s="10">
        <v>0</v>
      </c>
      <c r="P15" s="10"/>
      <c r="Q15" s="10">
        <v>31495702324</v>
      </c>
      <c r="R15" s="10"/>
      <c r="S15" s="10">
        <v>31495702324</v>
      </c>
      <c r="U15" s="8">
        <v>3.1102743720511188E-3</v>
      </c>
    </row>
    <row r="16" spans="1:21" x14ac:dyDescent="0.25">
      <c r="A16" s="2" t="s">
        <v>77</v>
      </c>
      <c r="C16" s="4">
        <v>0</v>
      </c>
      <c r="E16" s="10">
        <v>37901878169</v>
      </c>
      <c r="F16" s="10"/>
      <c r="G16" s="10">
        <v>5664380791</v>
      </c>
      <c r="H16" s="10"/>
      <c r="I16" s="10">
        <v>43566258960</v>
      </c>
      <c r="K16" s="8">
        <v>8.7639970723765136E-3</v>
      </c>
      <c r="M16" s="4">
        <v>3189386668</v>
      </c>
      <c r="O16" s="10">
        <v>122443265093</v>
      </c>
      <c r="P16" s="10"/>
      <c r="Q16" s="10">
        <v>10814191304</v>
      </c>
      <c r="R16" s="10"/>
      <c r="S16" s="10">
        <v>136446843065</v>
      </c>
      <c r="U16" s="8">
        <v>1.347444533119567E-2</v>
      </c>
    </row>
    <row r="17" spans="1:21" x14ac:dyDescent="0.25">
      <c r="A17" s="2" t="s">
        <v>22</v>
      </c>
      <c r="C17" s="4">
        <v>0</v>
      </c>
      <c r="E17" s="10">
        <v>-8483914478</v>
      </c>
      <c r="F17" s="10"/>
      <c r="G17" s="10">
        <v>6556710347</v>
      </c>
      <c r="H17" s="10"/>
      <c r="I17" s="10">
        <v>-1927204131</v>
      </c>
      <c r="K17" s="8">
        <v>-3.8768560269228873E-4</v>
      </c>
      <c r="M17" s="4">
        <v>0</v>
      </c>
      <c r="O17" s="10">
        <v>0</v>
      </c>
      <c r="P17" s="10"/>
      <c r="Q17" s="10">
        <v>9924391232</v>
      </c>
      <c r="R17" s="10"/>
      <c r="S17" s="10">
        <v>9924391232</v>
      </c>
      <c r="U17" s="8">
        <v>9.8005687854044328E-4</v>
      </c>
    </row>
    <row r="18" spans="1:21" x14ac:dyDescent="0.25">
      <c r="A18" s="2" t="s">
        <v>51</v>
      </c>
      <c r="C18" s="4">
        <v>0</v>
      </c>
      <c r="E18" s="10">
        <v>109716776322</v>
      </c>
      <c r="F18" s="10"/>
      <c r="G18" s="10">
        <v>29070723439</v>
      </c>
      <c r="H18" s="10"/>
      <c r="I18" s="10">
        <v>138787499761</v>
      </c>
      <c r="K18" s="8">
        <v>2.7919157408136108E-2</v>
      </c>
      <c r="M18" s="4">
        <v>0</v>
      </c>
      <c r="O18" s="10">
        <v>296894516437</v>
      </c>
      <c r="P18" s="10"/>
      <c r="Q18" s="10">
        <v>29070723439</v>
      </c>
      <c r="R18" s="10"/>
      <c r="S18" s="10">
        <v>325965239876</v>
      </c>
      <c r="U18" s="8">
        <v>3.2189830896174755E-2</v>
      </c>
    </row>
    <row r="19" spans="1:21" x14ac:dyDescent="0.25">
      <c r="A19" s="2" t="s">
        <v>16</v>
      </c>
      <c r="C19" s="4">
        <v>0</v>
      </c>
      <c r="E19" s="10">
        <v>319728087538</v>
      </c>
      <c r="F19" s="10"/>
      <c r="G19" s="10">
        <v>3278200083</v>
      </c>
      <c r="H19" s="10"/>
      <c r="I19" s="10">
        <v>323006287621</v>
      </c>
      <c r="K19" s="8">
        <v>6.4977490072506569E-2</v>
      </c>
      <c r="M19" s="4">
        <v>0</v>
      </c>
      <c r="O19" s="10">
        <v>766449212063</v>
      </c>
      <c r="P19" s="10"/>
      <c r="Q19" s="10">
        <v>3278200083</v>
      </c>
      <c r="R19" s="10"/>
      <c r="S19" s="10">
        <v>769727412146</v>
      </c>
      <c r="U19" s="8">
        <v>7.6012384763956692E-2</v>
      </c>
    </row>
    <row r="20" spans="1:21" x14ac:dyDescent="0.25">
      <c r="A20" s="2" t="s">
        <v>21</v>
      </c>
      <c r="C20" s="4">
        <v>0</v>
      </c>
      <c r="E20" s="10">
        <v>119102924333</v>
      </c>
      <c r="F20" s="10"/>
      <c r="G20" s="10">
        <v>6159131420</v>
      </c>
      <c r="H20" s="10"/>
      <c r="I20" s="10">
        <v>125262055753</v>
      </c>
      <c r="K20" s="8">
        <v>2.5198314386073138E-2</v>
      </c>
      <c r="M20" s="4">
        <v>0</v>
      </c>
      <c r="O20" s="10">
        <v>183568778287</v>
      </c>
      <c r="P20" s="10"/>
      <c r="Q20" s="10">
        <v>6159131420</v>
      </c>
      <c r="R20" s="10"/>
      <c r="S20" s="10">
        <v>189727909707</v>
      </c>
      <c r="U20" s="8">
        <v>1.8736075454169027E-2</v>
      </c>
    </row>
    <row r="21" spans="1:21" x14ac:dyDescent="0.25">
      <c r="A21" s="2" t="s">
        <v>19</v>
      </c>
      <c r="C21" s="4">
        <v>0</v>
      </c>
      <c r="E21" s="10">
        <v>36217506132</v>
      </c>
      <c r="F21" s="10"/>
      <c r="G21" s="10">
        <v>4913501271</v>
      </c>
      <c r="H21" s="10"/>
      <c r="I21" s="10">
        <v>41131007403</v>
      </c>
      <c r="K21" s="8">
        <v>8.27411021898284E-3</v>
      </c>
      <c r="M21" s="4">
        <v>2842190489</v>
      </c>
      <c r="O21" s="10">
        <v>106606284416</v>
      </c>
      <c r="P21" s="10"/>
      <c r="Q21" s="10">
        <v>4913501271</v>
      </c>
      <c r="R21" s="10"/>
      <c r="S21" s="10">
        <v>114361976176</v>
      </c>
      <c r="U21" s="8">
        <v>1.1293512999908216E-2</v>
      </c>
    </row>
    <row r="22" spans="1:21" x14ac:dyDescent="0.25">
      <c r="A22" s="2" t="s">
        <v>60</v>
      </c>
      <c r="C22" s="4">
        <v>0</v>
      </c>
      <c r="E22" s="10">
        <v>2603688774</v>
      </c>
      <c r="F22" s="10"/>
      <c r="G22" s="10">
        <v>28235848</v>
      </c>
      <c r="H22" s="10"/>
      <c r="I22" s="10">
        <v>2631924622</v>
      </c>
      <c r="K22" s="8">
        <v>5.2945054802850267E-4</v>
      </c>
      <c r="M22" s="4">
        <v>0</v>
      </c>
      <c r="O22" s="10">
        <v>7213106535</v>
      </c>
      <c r="P22" s="10"/>
      <c r="Q22" s="10">
        <v>28235848</v>
      </c>
      <c r="R22" s="10"/>
      <c r="S22" s="10">
        <v>7241342383</v>
      </c>
      <c r="U22" s="8">
        <v>7.1509952060761276E-4</v>
      </c>
    </row>
    <row r="23" spans="1:21" x14ac:dyDescent="0.25">
      <c r="A23" s="2" t="s">
        <v>39</v>
      </c>
      <c r="C23" s="4">
        <v>0</v>
      </c>
      <c r="E23" s="10">
        <v>12240218869</v>
      </c>
      <c r="F23" s="10"/>
      <c r="G23" s="10">
        <v>-789141325</v>
      </c>
      <c r="H23" s="10"/>
      <c r="I23" s="10">
        <v>11451077544</v>
      </c>
      <c r="K23" s="8">
        <v>2.3035535404431805E-3</v>
      </c>
      <c r="M23" s="4">
        <v>0</v>
      </c>
      <c r="O23" s="10">
        <v>4706905632</v>
      </c>
      <c r="P23" s="10"/>
      <c r="Q23" s="10">
        <v>-789141325</v>
      </c>
      <c r="R23" s="10"/>
      <c r="S23" s="10">
        <v>3917764307</v>
      </c>
      <c r="U23" s="8">
        <v>3.8688840129509953E-4</v>
      </c>
    </row>
    <row r="24" spans="1:21" x14ac:dyDescent="0.25">
      <c r="A24" s="2" t="s">
        <v>50</v>
      </c>
      <c r="C24" s="4">
        <v>0</v>
      </c>
      <c r="E24" s="10">
        <v>50773854022</v>
      </c>
      <c r="F24" s="10"/>
      <c r="G24" s="10">
        <v>0</v>
      </c>
      <c r="H24" s="10"/>
      <c r="I24" s="10">
        <v>50773854022</v>
      </c>
      <c r="K24" s="8">
        <v>1.0213911376017779E-2</v>
      </c>
      <c r="M24" s="4">
        <v>0</v>
      </c>
      <c r="O24" s="10">
        <v>78542419348</v>
      </c>
      <c r="P24" s="10"/>
      <c r="Q24" s="10">
        <v>29297919070</v>
      </c>
      <c r="R24" s="10"/>
      <c r="S24" s="10">
        <v>107840338418</v>
      </c>
      <c r="U24" s="8">
        <v>1.0649485996673185E-2</v>
      </c>
    </row>
    <row r="25" spans="1:21" x14ac:dyDescent="0.25">
      <c r="A25" s="2" t="s">
        <v>73</v>
      </c>
      <c r="C25" s="4">
        <v>0</v>
      </c>
      <c r="E25" s="10">
        <v>31926875408</v>
      </c>
      <c r="F25" s="10"/>
      <c r="G25" s="10">
        <v>0</v>
      </c>
      <c r="H25" s="10"/>
      <c r="I25" s="10">
        <v>31926875408</v>
      </c>
      <c r="K25" s="8">
        <v>6.4225629945124331E-3</v>
      </c>
      <c r="M25" s="4">
        <v>0</v>
      </c>
      <c r="O25" s="10">
        <v>225798194533</v>
      </c>
      <c r="P25" s="10"/>
      <c r="Q25" s="10">
        <v>37058160900</v>
      </c>
      <c r="R25" s="10"/>
      <c r="S25" s="10">
        <v>262856355433</v>
      </c>
      <c r="U25" s="8">
        <v>2.5957680747161347E-2</v>
      </c>
    </row>
    <row r="26" spans="1:21" x14ac:dyDescent="0.25">
      <c r="A26" s="2" t="s">
        <v>38</v>
      </c>
      <c r="C26" s="4">
        <v>0</v>
      </c>
      <c r="E26" s="10">
        <v>10486055467</v>
      </c>
      <c r="F26" s="10"/>
      <c r="G26" s="10">
        <v>0</v>
      </c>
      <c r="H26" s="10"/>
      <c r="I26" s="10">
        <v>10486055467</v>
      </c>
      <c r="K26" s="8">
        <v>2.1094250827903937E-3</v>
      </c>
      <c r="M26" s="4">
        <v>0</v>
      </c>
      <c r="O26" s="10">
        <v>36398127676</v>
      </c>
      <c r="P26" s="10"/>
      <c r="Q26" s="10">
        <v>93451410902</v>
      </c>
      <c r="R26" s="10"/>
      <c r="S26" s="10">
        <v>129849538578</v>
      </c>
      <c r="U26" s="8">
        <v>1.2822946061249308E-2</v>
      </c>
    </row>
    <row r="27" spans="1:21" x14ac:dyDescent="0.25">
      <c r="A27" s="2" t="s">
        <v>214</v>
      </c>
      <c r="C27" s="4">
        <v>0</v>
      </c>
      <c r="E27" s="10">
        <v>0</v>
      </c>
      <c r="F27" s="10"/>
      <c r="G27" s="10">
        <v>0</v>
      </c>
      <c r="H27" s="10"/>
      <c r="I27" s="10">
        <v>0</v>
      </c>
      <c r="K27" s="8">
        <v>0</v>
      </c>
      <c r="M27" s="4">
        <v>0</v>
      </c>
      <c r="O27" s="10">
        <v>0</v>
      </c>
      <c r="P27" s="10"/>
      <c r="Q27" s="10">
        <v>67793741347</v>
      </c>
      <c r="R27" s="10"/>
      <c r="S27" s="10">
        <v>67793741347</v>
      </c>
      <c r="U27" s="8">
        <v>6.6947907409056701E-3</v>
      </c>
    </row>
    <row r="28" spans="1:21" x14ac:dyDescent="0.25">
      <c r="A28" s="2" t="s">
        <v>215</v>
      </c>
      <c r="C28" s="4">
        <v>0</v>
      </c>
      <c r="E28" s="10">
        <v>0</v>
      </c>
      <c r="F28" s="10"/>
      <c r="G28" s="10">
        <v>0</v>
      </c>
      <c r="H28" s="10"/>
      <c r="I28" s="10">
        <v>0</v>
      </c>
      <c r="K28" s="8">
        <v>0</v>
      </c>
      <c r="M28" s="4">
        <v>0</v>
      </c>
      <c r="O28" s="10">
        <v>0</v>
      </c>
      <c r="P28" s="10"/>
      <c r="Q28" s="10">
        <v>37282240887</v>
      </c>
      <c r="R28" s="10"/>
      <c r="S28" s="10">
        <v>37282240887</v>
      </c>
      <c r="U28" s="8">
        <v>3.6817086080697258E-3</v>
      </c>
    </row>
    <row r="29" spans="1:21" x14ac:dyDescent="0.25">
      <c r="A29" s="2" t="s">
        <v>216</v>
      </c>
      <c r="C29" s="4">
        <v>0</v>
      </c>
      <c r="E29" s="10">
        <v>0</v>
      </c>
      <c r="F29" s="10"/>
      <c r="G29" s="10">
        <v>0</v>
      </c>
      <c r="H29" s="10"/>
      <c r="I29" s="10">
        <v>0</v>
      </c>
      <c r="K29" s="8">
        <v>0</v>
      </c>
      <c r="M29" s="4">
        <v>0</v>
      </c>
      <c r="O29" s="10">
        <v>0</v>
      </c>
      <c r="P29" s="10"/>
      <c r="Q29" s="10">
        <v>-6745040473</v>
      </c>
      <c r="R29" s="10"/>
      <c r="S29" s="10">
        <v>-6745040473</v>
      </c>
      <c r="U29" s="8">
        <v>-6.6608854458321859E-4</v>
      </c>
    </row>
    <row r="30" spans="1:21" x14ac:dyDescent="0.25">
      <c r="A30" s="2" t="s">
        <v>217</v>
      </c>
      <c r="C30" s="4">
        <v>0</v>
      </c>
      <c r="E30" s="10">
        <v>0</v>
      </c>
      <c r="F30" s="10"/>
      <c r="G30" s="10">
        <v>0</v>
      </c>
      <c r="H30" s="10"/>
      <c r="I30" s="10">
        <v>0</v>
      </c>
      <c r="K30" s="8">
        <v>0</v>
      </c>
      <c r="M30" s="4">
        <v>0</v>
      </c>
      <c r="O30" s="10">
        <v>0</v>
      </c>
      <c r="P30" s="10"/>
      <c r="Q30" s="10">
        <v>69764893867</v>
      </c>
      <c r="R30" s="10"/>
      <c r="S30" s="10">
        <v>69764893867</v>
      </c>
      <c r="U30" s="8">
        <v>6.8894466689840934E-3</v>
      </c>
    </row>
    <row r="31" spans="1:21" x14ac:dyDescent="0.25">
      <c r="A31" s="2" t="s">
        <v>218</v>
      </c>
      <c r="C31" s="4">
        <v>0</v>
      </c>
      <c r="E31" s="10">
        <v>0</v>
      </c>
      <c r="F31" s="10"/>
      <c r="G31" s="10">
        <v>0</v>
      </c>
      <c r="H31" s="10"/>
      <c r="I31" s="10">
        <v>0</v>
      </c>
      <c r="K31" s="8">
        <v>0</v>
      </c>
      <c r="M31" s="4">
        <v>0</v>
      </c>
      <c r="O31" s="10">
        <v>0</v>
      </c>
      <c r="P31" s="10"/>
      <c r="Q31" s="10">
        <v>26736981940</v>
      </c>
      <c r="R31" s="10"/>
      <c r="S31" s="10">
        <v>26736981940</v>
      </c>
      <c r="U31" s="8">
        <v>2.6403395885097455E-3</v>
      </c>
    </row>
    <row r="32" spans="1:21" x14ac:dyDescent="0.25">
      <c r="A32" s="2" t="s">
        <v>219</v>
      </c>
      <c r="C32" s="4">
        <v>0</v>
      </c>
      <c r="E32" s="10">
        <v>0</v>
      </c>
      <c r="F32" s="10"/>
      <c r="G32" s="10">
        <v>0</v>
      </c>
      <c r="H32" s="10"/>
      <c r="I32" s="10">
        <v>0</v>
      </c>
      <c r="K32" s="8">
        <v>0</v>
      </c>
      <c r="M32" s="4">
        <v>0</v>
      </c>
      <c r="O32" s="10">
        <v>0</v>
      </c>
      <c r="P32" s="10"/>
      <c r="Q32" s="10">
        <v>22670363997</v>
      </c>
      <c r="R32" s="10"/>
      <c r="S32" s="10">
        <v>22670363997</v>
      </c>
      <c r="U32" s="8">
        <v>2.2387515420225898E-3</v>
      </c>
    </row>
    <row r="33" spans="1:21" x14ac:dyDescent="0.25">
      <c r="A33" s="2" t="s">
        <v>220</v>
      </c>
      <c r="C33" s="4">
        <v>0</v>
      </c>
      <c r="E33" s="10">
        <v>0</v>
      </c>
      <c r="F33" s="10"/>
      <c r="G33" s="10">
        <v>0</v>
      </c>
      <c r="H33" s="10"/>
      <c r="I33" s="10">
        <v>0</v>
      </c>
      <c r="K33" s="8">
        <v>0</v>
      </c>
      <c r="M33" s="4">
        <v>0</v>
      </c>
      <c r="O33" s="10">
        <v>0</v>
      </c>
      <c r="P33" s="10"/>
      <c r="Q33" s="10">
        <v>13779217936</v>
      </c>
      <c r="R33" s="10"/>
      <c r="S33" s="10">
        <v>13779217936</v>
      </c>
      <c r="U33" s="8">
        <v>1.360730044130192E-3</v>
      </c>
    </row>
    <row r="34" spans="1:21" x14ac:dyDescent="0.25">
      <c r="A34" s="2" t="s">
        <v>221</v>
      </c>
      <c r="C34" s="4">
        <v>0</v>
      </c>
      <c r="E34" s="10">
        <v>0</v>
      </c>
      <c r="F34" s="10"/>
      <c r="G34" s="10">
        <v>0</v>
      </c>
      <c r="H34" s="10"/>
      <c r="I34" s="10">
        <v>0</v>
      </c>
      <c r="K34" s="8">
        <v>0</v>
      </c>
      <c r="M34" s="4">
        <v>0</v>
      </c>
      <c r="O34" s="10">
        <v>0</v>
      </c>
      <c r="P34" s="10"/>
      <c r="Q34" s="10">
        <v>-32050265448</v>
      </c>
      <c r="R34" s="10"/>
      <c r="S34" s="10">
        <v>-32050265448</v>
      </c>
      <c r="U34" s="8">
        <v>-3.1650387794143245E-3</v>
      </c>
    </row>
    <row r="35" spans="1:21" x14ac:dyDescent="0.25">
      <c r="A35" s="2" t="s">
        <v>46</v>
      </c>
      <c r="C35" s="4">
        <v>0</v>
      </c>
      <c r="E35" s="10">
        <v>42703161656</v>
      </c>
      <c r="F35" s="10"/>
      <c r="G35" s="10">
        <v>0</v>
      </c>
      <c r="H35" s="10"/>
      <c r="I35" s="10">
        <v>42703161656</v>
      </c>
      <c r="K35" s="8">
        <v>8.5903722896661823E-3</v>
      </c>
      <c r="M35" s="4">
        <v>0</v>
      </c>
      <c r="O35" s="10">
        <v>88536682789</v>
      </c>
      <c r="P35" s="10"/>
      <c r="Q35" s="10">
        <v>27020167607</v>
      </c>
      <c r="R35" s="10"/>
      <c r="S35" s="10">
        <v>115556850396</v>
      </c>
      <c r="U35" s="8">
        <v>1.1411509627703958E-2</v>
      </c>
    </row>
    <row r="36" spans="1:21" x14ac:dyDescent="0.25">
      <c r="A36" s="2" t="s">
        <v>64</v>
      </c>
      <c r="C36" s="4">
        <v>26132911603</v>
      </c>
      <c r="E36" s="10">
        <v>89925182749</v>
      </c>
      <c r="F36" s="10"/>
      <c r="G36" s="10">
        <v>0</v>
      </c>
      <c r="H36" s="10"/>
      <c r="I36" s="10">
        <v>116058094352</v>
      </c>
      <c r="K36" s="8">
        <v>2.3346801479107886E-2</v>
      </c>
      <c r="M36" s="4">
        <v>26132911603</v>
      </c>
      <c r="O36" s="10">
        <v>136620604780</v>
      </c>
      <c r="P36" s="10"/>
      <c r="Q36" s="10">
        <v>0</v>
      </c>
      <c r="R36" s="10"/>
      <c r="S36" s="10">
        <v>162753516383</v>
      </c>
      <c r="U36" s="8">
        <v>1.6072290935436984E-2</v>
      </c>
    </row>
    <row r="37" spans="1:21" x14ac:dyDescent="0.25">
      <c r="A37" s="2" t="s">
        <v>52</v>
      </c>
      <c r="C37" s="4">
        <v>0</v>
      </c>
      <c r="E37" s="10">
        <v>157491567450</v>
      </c>
      <c r="F37" s="10"/>
      <c r="G37" s="10">
        <v>0</v>
      </c>
      <c r="H37" s="10"/>
      <c r="I37" s="10">
        <v>157491567450</v>
      </c>
      <c r="K37" s="8">
        <v>3.1681757144285873E-2</v>
      </c>
      <c r="M37" s="4">
        <v>19600000000</v>
      </c>
      <c r="O37" s="10">
        <v>229285725039</v>
      </c>
      <c r="P37" s="10"/>
      <c r="Q37" s="10">
        <v>0</v>
      </c>
      <c r="R37" s="10"/>
      <c r="S37" s="10">
        <v>248885725039</v>
      </c>
      <c r="U37" s="8">
        <v>2.4578048274487594E-2</v>
      </c>
    </row>
    <row r="38" spans="1:21" x14ac:dyDescent="0.25">
      <c r="A38" s="2" t="s">
        <v>76</v>
      </c>
      <c r="C38" s="4">
        <v>4244891720</v>
      </c>
      <c r="E38" s="10">
        <v>20564074473</v>
      </c>
      <c r="F38" s="10"/>
      <c r="G38" s="10">
        <v>0</v>
      </c>
      <c r="H38" s="10"/>
      <c r="I38" s="10">
        <v>24808966193</v>
      </c>
      <c r="K38" s="8">
        <v>4.9906903249087222E-3</v>
      </c>
      <c r="M38" s="4">
        <v>4244891720</v>
      </c>
      <c r="O38" s="10">
        <v>112682392640</v>
      </c>
      <c r="P38" s="10"/>
      <c r="Q38" s="10">
        <v>0</v>
      </c>
      <c r="R38" s="10"/>
      <c r="S38" s="10">
        <v>116927284360</v>
      </c>
      <c r="U38" s="8">
        <v>1.1546843191406383E-2</v>
      </c>
    </row>
    <row r="39" spans="1:21" x14ac:dyDescent="0.25">
      <c r="A39" s="2" t="s">
        <v>68</v>
      </c>
      <c r="C39" s="4">
        <v>0</v>
      </c>
      <c r="E39" s="10">
        <v>95942621622</v>
      </c>
      <c r="F39" s="10"/>
      <c r="G39" s="10">
        <v>0</v>
      </c>
      <c r="H39" s="10"/>
      <c r="I39" s="10">
        <v>95942621622</v>
      </c>
      <c r="K39" s="8">
        <v>1.9300276752781245E-2</v>
      </c>
      <c r="M39" s="4">
        <v>4156969551</v>
      </c>
      <c r="O39" s="10">
        <v>164606795149</v>
      </c>
      <c r="P39" s="10"/>
      <c r="Q39" s="10">
        <v>0</v>
      </c>
      <c r="R39" s="10"/>
      <c r="S39" s="10">
        <v>168763764700</v>
      </c>
      <c r="U39" s="8">
        <v>1.6665817033624162E-2</v>
      </c>
    </row>
    <row r="40" spans="1:21" x14ac:dyDescent="0.25">
      <c r="A40" s="2" t="s">
        <v>78</v>
      </c>
      <c r="C40" s="4">
        <v>0</v>
      </c>
      <c r="E40" s="10">
        <v>7685535994</v>
      </c>
      <c r="F40" s="10"/>
      <c r="G40" s="10">
        <v>0</v>
      </c>
      <c r="H40" s="10"/>
      <c r="I40" s="10">
        <v>7685535994</v>
      </c>
      <c r="K40" s="8">
        <v>1.5460591879808338E-3</v>
      </c>
      <c r="M40" s="4">
        <v>4916649581</v>
      </c>
      <c r="O40" s="10">
        <v>52919099614</v>
      </c>
      <c r="P40" s="10"/>
      <c r="Q40" s="10">
        <v>0</v>
      </c>
      <c r="R40" s="10"/>
      <c r="S40" s="10">
        <v>57835749195</v>
      </c>
      <c r="U40" s="8">
        <v>5.7114156928169419E-3</v>
      </c>
    </row>
    <row r="41" spans="1:21" x14ac:dyDescent="0.25">
      <c r="A41" s="2" t="s">
        <v>27</v>
      </c>
      <c r="C41" s="4">
        <v>19373041419</v>
      </c>
      <c r="E41" s="10">
        <v>73158668924</v>
      </c>
      <c r="F41" s="10"/>
      <c r="G41" s="10">
        <v>0</v>
      </c>
      <c r="H41" s="10"/>
      <c r="I41" s="10">
        <v>92531710343</v>
      </c>
      <c r="K41" s="8">
        <v>1.8614121522176334E-2</v>
      </c>
      <c r="M41" s="4">
        <v>19373041419</v>
      </c>
      <c r="O41" s="10">
        <v>125631154799</v>
      </c>
      <c r="P41" s="10"/>
      <c r="Q41" s="10">
        <v>0</v>
      </c>
      <c r="R41" s="10"/>
      <c r="S41" s="10">
        <v>145004196218</v>
      </c>
      <c r="U41" s="8">
        <v>1.43195039976311E-2</v>
      </c>
    </row>
    <row r="42" spans="1:21" x14ac:dyDescent="0.25">
      <c r="A42" s="2" t="s">
        <v>58</v>
      </c>
      <c r="C42" s="4">
        <v>12515531661</v>
      </c>
      <c r="E42" s="10">
        <v>64971706686</v>
      </c>
      <c r="F42" s="10"/>
      <c r="G42" s="10">
        <v>0</v>
      </c>
      <c r="H42" s="10"/>
      <c r="I42" s="10">
        <v>77487238347</v>
      </c>
      <c r="K42" s="8">
        <v>1.5587703563052254E-2</v>
      </c>
      <c r="M42" s="4">
        <v>12515531661</v>
      </c>
      <c r="O42" s="10">
        <v>131969881767</v>
      </c>
      <c r="P42" s="10"/>
      <c r="Q42" s="10">
        <v>0</v>
      </c>
      <c r="R42" s="10"/>
      <c r="S42" s="10">
        <v>144485413428</v>
      </c>
      <c r="U42" s="8">
        <v>1.4268272982053187E-2</v>
      </c>
    </row>
    <row r="43" spans="1:21" x14ac:dyDescent="0.25">
      <c r="A43" s="2" t="s">
        <v>43</v>
      </c>
      <c r="C43" s="4">
        <v>9839764371</v>
      </c>
      <c r="E43" s="10">
        <v>6790000418</v>
      </c>
      <c r="F43" s="10"/>
      <c r="G43" s="10">
        <v>0</v>
      </c>
      <c r="H43" s="10"/>
      <c r="I43" s="10">
        <v>16629764789</v>
      </c>
      <c r="K43" s="8">
        <v>3.3453230413682975E-3</v>
      </c>
      <c r="M43" s="4">
        <v>9839764371</v>
      </c>
      <c r="O43" s="10">
        <v>67919412543</v>
      </c>
      <c r="P43" s="10"/>
      <c r="Q43" s="10">
        <v>0</v>
      </c>
      <c r="R43" s="10"/>
      <c r="S43" s="10">
        <v>77759176914</v>
      </c>
      <c r="U43" s="8">
        <v>7.6789008436592178E-3</v>
      </c>
    </row>
    <row r="44" spans="1:21" x14ac:dyDescent="0.25">
      <c r="A44" s="2" t="s">
        <v>40</v>
      </c>
      <c r="C44" s="4">
        <v>0</v>
      </c>
      <c r="E44" s="10">
        <v>102105061837</v>
      </c>
      <c r="F44" s="10"/>
      <c r="G44" s="10">
        <v>0</v>
      </c>
      <c r="H44" s="10"/>
      <c r="I44" s="10">
        <v>102105061837</v>
      </c>
      <c r="K44" s="8">
        <v>2.053994270740319E-2</v>
      </c>
      <c r="M44" s="4">
        <v>2373472748</v>
      </c>
      <c r="O44" s="10">
        <v>139735927293</v>
      </c>
      <c r="P44" s="10"/>
      <c r="Q44" s="10">
        <v>0</v>
      </c>
      <c r="R44" s="10"/>
      <c r="S44" s="10">
        <v>142109400041</v>
      </c>
      <c r="U44" s="8">
        <v>1.403363609511496E-2</v>
      </c>
    </row>
    <row r="45" spans="1:21" x14ac:dyDescent="0.25">
      <c r="A45" s="2" t="s">
        <v>18</v>
      </c>
      <c r="C45" s="4">
        <v>0</v>
      </c>
      <c r="E45" s="10">
        <v>7269935198</v>
      </c>
      <c r="F45" s="10"/>
      <c r="G45" s="10">
        <v>0</v>
      </c>
      <c r="H45" s="10"/>
      <c r="I45" s="10">
        <v>7269935198</v>
      </c>
      <c r="K45" s="8">
        <v>1.4624549436328047E-3</v>
      </c>
      <c r="M45" s="4">
        <v>1669764352</v>
      </c>
      <c r="O45" s="10">
        <v>4489687323</v>
      </c>
      <c r="P45" s="10"/>
      <c r="Q45" s="10">
        <v>0</v>
      </c>
      <c r="R45" s="10"/>
      <c r="S45" s="10">
        <v>6159451675</v>
      </c>
      <c r="U45" s="8">
        <v>6.0826027924583187E-4</v>
      </c>
    </row>
    <row r="46" spans="1:21" x14ac:dyDescent="0.25">
      <c r="A46" s="2" t="s">
        <v>35</v>
      </c>
      <c r="C46" s="4">
        <v>0</v>
      </c>
      <c r="E46" s="10">
        <v>174592901202</v>
      </c>
      <c r="F46" s="10"/>
      <c r="G46" s="10">
        <v>0</v>
      </c>
      <c r="H46" s="10"/>
      <c r="I46" s="10">
        <v>174592901202</v>
      </c>
      <c r="K46" s="8">
        <v>3.5121943254226344E-2</v>
      </c>
      <c r="M46" s="4">
        <v>16285482065</v>
      </c>
      <c r="O46" s="10">
        <v>313463139701</v>
      </c>
      <c r="P46" s="10"/>
      <c r="Q46" s="10">
        <v>0</v>
      </c>
      <c r="R46" s="10"/>
      <c r="S46" s="10">
        <v>329748621766</v>
      </c>
      <c r="U46" s="8">
        <v>3.2563448719047768E-2</v>
      </c>
    </row>
    <row r="47" spans="1:21" x14ac:dyDescent="0.25">
      <c r="A47" s="2" t="s">
        <v>26</v>
      </c>
      <c r="C47" s="4">
        <v>7996680498</v>
      </c>
      <c r="E47" s="10">
        <v>23426209923</v>
      </c>
      <c r="F47" s="10"/>
      <c r="G47" s="10">
        <v>0</v>
      </c>
      <c r="H47" s="10"/>
      <c r="I47" s="10">
        <v>31422890421</v>
      </c>
      <c r="K47" s="8">
        <v>6.3211789634749034E-3</v>
      </c>
      <c r="M47" s="4">
        <v>7996680498</v>
      </c>
      <c r="O47" s="10">
        <v>55968966900</v>
      </c>
      <c r="P47" s="10"/>
      <c r="Q47" s="10">
        <v>0</v>
      </c>
      <c r="R47" s="10"/>
      <c r="S47" s="10">
        <v>63965647398</v>
      </c>
      <c r="U47" s="8">
        <v>6.3167574974842058E-3</v>
      </c>
    </row>
    <row r="48" spans="1:21" x14ac:dyDescent="0.25">
      <c r="A48" s="2" t="s">
        <v>36</v>
      </c>
      <c r="C48" s="4">
        <v>0</v>
      </c>
      <c r="E48" s="10">
        <v>62635156494</v>
      </c>
      <c r="F48" s="10"/>
      <c r="G48" s="10">
        <v>0</v>
      </c>
      <c r="H48" s="10"/>
      <c r="I48" s="10">
        <v>62635156494</v>
      </c>
      <c r="K48" s="8">
        <v>1.2599987725484079E-2</v>
      </c>
      <c r="M48" s="4">
        <v>12338086500</v>
      </c>
      <c r="O48" s="10">
        <v>106724265210</v>
      </c>
      <c r="P48" s="10"/>
      <c r="Q48" s="10">
        <v>0</v>
      </c>
      <c r="R48" s="10"/>
      <c r="S48" s="10">
        <v>119062351710</v>
      </c>
      <c r="U48" s="8">
        <v>1.175768609285989E-2</v>
      </c>
    </row>
    <row r="49" spans="1:21" x14ac:dyDescent="0.25">
      <c r="A49" s="2" t="s">
        <v>33</v>
      </c>
      <c r="C49" s="4">
        <v>0</v>
      </c>
      <c r="E49" s="10">
        <v>47606554491</v>
      </c>
      <c r="F49" s="10"/>
      <c r="G49" s="10">
        <v>0</v>
      </c>
      <c r="H49" s="10"/>
      <c r="I49" s="10">
        <v>47606554491</v>
      </c>
      <c r="K49" s="8">
        <v>9.5767622500735599E-3</v>
      </c>
      <c r="M49" s="4">
        <v>16414318947</v>
      </c>
      <c r="O49" s="10">
        <v>55411299669</v>
      </c>
      <c r="P49" s="10"/>
      <c r="Q49" s="10">
        <v>0</v>
      </c>
      <c r="R49" s="10"/>
      <c r="S49" s="10">
        <v>71825618616</v>
      </c>
      <c r="U49" s="8">
        <v>7.0929480644675701E-3</v>
      </c>
    </row>
    <row r="50" spans="1:21" x14ac:dyDescent="0.25">
      <c r="A50" s="2" t="s">
        <v>32</v>
      </c>
      <c r="C50" s="4">
        <v>0</v>
      </c>
      <c r="E50" s="10">
        <v>57373339861</v>
      </c>
      <c r="F50" s="10"/>
      <c r="G50" s="10">
        <v>0</v>
      </c>
      <c r="H50" s="10"/>
      <c r="I50" s="10">
        <v>57373339861</v>
      </c>
      <c r="K50" s="8">
        <v>1.1541495519179799E-2</v>
      </c>
      <c r="M50" s="4">
        <v>10198464609</v>
      </c>
      <c r="O50" s="10">
        <v>109865161988</v>
      </c>
      <c r="P50" s="10"/>
      <c r="Q50" s="10">
        <v>0</v>
      </c>
      <c r="R50" s="10"/>
      <c r="S50" s="10">
        <v>120063626597</v>
      </c>
      <c r="U50" s="8">
        <v>1.1856564333083838E-2</v>
      </c>
    </row>
    <row r="51" spans="1:21" x14ac:dyDescent="0.25">
      <c r="A51" s="2" t="s">
        <v>59</v>
      </c>
      <c r="C51" s="4">
        <v>0</v>
      </c>
      <c r="E51" s="10">
        <v>204537061</v>
      </c>
      <c r="F51" s="10"/>
      <c r="G51" s="10">
        <v>0</v>
      </c>
      <c r="H51" s="10"/>
      <c r="I51" s="10">
        <v>204537061</v>
      </c>
      <c r="K51" s="8">
        <v>4.1145653691365205E-5</v>
      </c>
      <c r="M51" s="4">
        <v>80064257</v>
      </c>
      <c r="O51" s="10">
        <v>231559325</v>
      </c>
      <c r="P51" s="10"/>
      <c r="Q51" s="10">
        <v>0</v>
      </c>
      <c r="R51" s="10"/>
      <c r="S51" s="10">
        <v>311623582</v>
      </c>
      <c r="U51" s="8">
        <v>3.0773558590652694E-5</v>
      </c>
    </row>
    <row r="52" spans="1:21" x14ac:dyDescent="0.25">
      <c r="A52" s="2" t="s">
        <v>34</v>
      </c>
      <c r="C52" s="4">
        <v>0</v>
      </c>
      <c r="E52" s="10">
        <v>7326714225</v>
      </c>
      <c r="F52" s="10"/>
      <c r="G52" s="10">
        <v>0</v>
      </c>
      <c r="H52" s="10"/>
      <c r="I52" s="10">
        <v>7326714225</v>
      </c>
      <c r="K52" s="8">
        <v>1.4738768843336866E-3</v>
      </c>
      <c r="M52" s="4">
        <v>479632063</v>
      </c>
      <c r="O52" s="10">
        <v>10897404375</v>
      </c>
      <c r="P52" s="10"/>
      <c r="Q52" s="10">
        <v>0</v>
      </c>
      <c r="R52" s="10"/>
      <c r="S52" s="10">
        <v>11377036438</v>
      </c>
      <c r="U52" s="8">
        <v>1.1235089949411584E-3</v>
      </c>
    </row>
    <row r="53" spans="1:21" x14ac:dyDescent="0.25">
      <c r="A53" s="2" t="s">
        <v>44</v>
      </c>
      <c r="C53" s="4">
        <v>0</v>
      </c>
      <c r="E53" s="10">
        <v>100096488719</v>
      </c>
      <c r="F53" s="10"/>
      <c r="G53" s="10">
        <v>0</v>
      </c>
      <c r="H53" s="10"/>
      <c r="I53" s="10">
        <v>100096488719</v>
      </c>
      <c r="K53" s="8">
        <v>2.0135888530018617E-2</v>
      </c>
      <c r="M53" s="4">
        <v>0</v>
      </c>
      <c r="O53" s="10">
        <v>153517118687</v>
      </c>
      <c r="P53" s="10"/>
      <c r="Q53" s="10">
        <v>0</v>
      </c>
      <c r="R53" s="10"/>
      <c r="S53" s="10">
        <v>153517118687</v>
      </c>
      <c r="U53" s="8">
        <v>1.516017502995835E-2</v>
      </c>
    </row>
    <row r="54" spans="1:21" x14ac:dyDescent="0.25">
      <c r="A54" s="2" t="s">
        <v>66</v>
      </c>
      <c r="C54" s="4">
        <v>0</v>
      </c>
      <c r="E54" s="10">
        <v>33231137228</v>
      </c>
      <c r="F54" s="10"/>
      <c r="G54" s="10">
        <v>0</v>
      </c>
      <c r="H54" s="10"/>
      <c r="I54" s="10">
        <v>33231137228</v>
      </c>
      <c r="K54" s="8">
        <v>6.6849345417822441E-3</v>
      </c>
      <c r="M54" s="4">
        <v>0</v>
      </c>
      <c r="O54" s="10">
        <v>70008986098</v>
      </c>
      <c r="P54" s="10"/>
      <c r="Q54" s="10">
        <v>0</v>
      </c>
      <c r="R54" s="10"/>
      <c r="S54" s="10">
        <v>70008986098</v>
      </c>
      <c r="U54" s="8">
        <v>6.9135513484951637E-3</v>
      </c>
    </row>
    <row r="55" spans="1:21" x14ac:dyDescent="0.25">
      <c r="A55" s="2" t="s">
        <v>70</v>
      </c>
      <c r="C55" s="4">
        <v>0</v>
      </c>
      <c r="E55" s="10">
        <v>348502386265</v>
      </c>
      <c r="F55" s="10"/>
      <c r="G55" s="10">
        <v>0</v>
      </c>
      <c r="H55" s="10"/>
      <c r="I55" s="10">
        <v>348502386265</v>
      </c>
      <c r="K55" s="8">
        <v>7.0106407248484326E-2</v>
      </c>
      <c r="M55" s="4">
        <v>0</v>
      </c>
      <c r="O55" s="10">
        <v>459321109497</v>
      </c>
      <c r="P55" s="10"/>
      <c r="Q55" s="10">
        <v>0</v>
      </c>
      <c r="R55" s="10"/>
      <c r="S55" s="10">
        <v>459321109497</v>
      </c>
      <c r="U55" s="8">
        <v>4.535903536026209E-2</v>
      </c>
    </row>
    <row r="56" spans="1:21" x14ac:dyDescent="0.25">
      <c r="A56" s="2" t="s">
        <v>25</v>
      </c>
      <c r="C56" s="4">
        <v>0</v>
      </c>
      <c r="E56" s="10">
        <v>93795</v>
      </c>
      <c r="F56" s="10"/>
      <c r="G56" s="10">
        <v>0</v>
      </c>
      <c r="H56" s="10"/>
      <c r="I56" s="10">
        <v>93795</v>
      </c>
      <c r="K56" s="8">
        <v>1.886825091312718E-8</v>
      </c>
      <c r="M56" s="4">
        <v>0</v>
      </c>
      <c r="O56" s="10">
        <v>176255</v>
      </c>
      <c r="P56" s="10"/>
      <c r="Q56" s="10">
        <v>0</v>
      </c>
      <c r="R56" s="10"/>
      <c r="S56" s="10">
        <v>176255</v>
      </c>
      <c r="U56" s="8">
        <v>1.74055940650714E-8</v>
      </c>
    </row>
    <row r="57" spans="1:21" x14ac:dyDescent="0.25">
      <c r="A57" s="2" t="s">
        <v>62</v>
      </c>
      <c r="C57" s="4">
        <v>0</v>
      </c>
      <c r="E57" s="10">
        <v>73110000211</v>
      </c>
      <c r="F57" s="10"/>
      <c r="G57" s="10">
        <v>0</v>
      </c>
      <c r="H57" s="10"/>
      <c r="I57" s="10">
        <v>73110000211</v>
      </c>
      <c r="K57" s="8">
        <v>1.4707157399007719E-2</v>
      </c>
      <c r="M57" s="4">
        <v>0</v>
      </c>
      <c r="O57" s="10">
        <v>67934271644</v>
      </c>
      <c r="P57" s="10"/>
      <c r="Q57" s="10">
        <v>0</v>
      </c>
      <c r="R57" s="10"/>
      <c r="S57" s="10">
        <v>67934271644</v>
      </c>
      <c r="U57" s="8">
        <v>6.7086684368769947E-3</v>
      </c>
    </row>
    <row r="58" spans="1:21" x14ac:dyDescent="0.25">
      <c r="A58" s="2" t="s">
        <v>67</v>
      </c>
      <c r="C58" s="4">
        <v>0</v>
      </c>
      <c r="E58" s="10">
        <v>-83009732616</v>
      </c>
      <c r="F58" s="10"/>
      <c r="G58" s="10">
        <v>0</v>
      </c>
      <c r="H58" s="10"/>
      <c r="I58" s="10">
        <v>-83009732616</v>
      </c>
      <c r="K58" s="8">
        <v>-1.669863492969012E-2</v>
      </c>
      <c r="M58" s="4">
        <v>0</v>
      </c>
      <c r="O58" s="10">
        <v>76007804758</v>
      </c>
      <c r="P58" s="10"/>
      <c r="Q58" s="10">
        <v>0</v>
      </c>
      <c r="R58" s="10"/>
      <c r="S58" s="10">
        <v>76007804758</v>
      </c>
      <c r="U58" s="8">
        <v>7.5059487412836544E-3</v>
      </c>
    </row>
    <row r="59" spans="1:21" x14ac:dyDescent="0.25">
      <c r="A59" s="2" t="s">
        <v>81</v>
      </c>
      <c r="C59" s="4">
        <v>0</v>
      </c>
      <c r="E59" s="10">
        <v>407743814</v>
      </c>
      <c r="F59" s="10"/>
      <c r="G59" s="10">
        <v>0</v>
      </c>
      <c r="H59" s="10"/>
      <c r="I59" s="10">
        <v>407743814</v>
      </c>
      <c r="K59" s="8">
        <v>8.2023696261287473E-5</v>
      </c>
      <c r="M59" s="4">
        <v>0</v>
      </c>
      <c r="O59" s="10">
        <v>407743814</v>
      </c>
      <c r="P59" s="10"/>
      <c r="Q59" s="10">
        <v>0</v>
      </c>
      <c r="R59" s="10"/>
      <c r="S59" s="10">
        <v>407743814</v>
      </c>
      <c r="U59" s="8">
        <v>4.0265656628339492E-5</v>
      </c>
    </row>
    <row r="60" spans="1:21" x14ac:dyDescent="0.25">
      <c r="A60" s="2" t="s">
        <v>72</v>
      </c>
      <c r="C60" s="4">
        <v>0</v>
      </c>
      <c r="E60" s="10">
        <v>94889578291</v>
      </c>
      <c r="F60" s="10"/>
      <c r="G60" s="10">
        <v>0</v>
      </c>
      <c r="H60" s="10"/>
      <c r="I60" s="10">
        <v>94889578291</v>
      </c>
      <c r="K60" s="8">
        <v>1.9088441518582161E-2</v>
      </c>
      <c r="M60" s="4">
        <v>0</v>
      </c>
      <c r="O60" s="10">
        <v>189450942554</v>
      </c>
      <c r="P60" s="10"/>
      <c r="Q60" s="10">
        <v>0</v>
      </c>
      <c r="R60" s="10"/>
      <c r="S60" s="10">
        <v>189450942554</v>
      </c>
      <c r="U60" s="8">
        <v>1.8708724299112568E-2</v>
      </c>
    </row>
    <row r="61" spans="1:21" x14ac:dyDescent="0.25">
      <c r="A61" s="2" t="s">
        <v>23</v>
      </c>
      <c r="C61" s="4">
        <v>0</v>
      </c>
      <c r="E61" s="10">
        <v>70671035001</v>
      </c>
      <c r="F61" s="10"/>
      <c r="G61" s="10">
        <v>0</v>
      </c>
      <c r="H61" s="10"/>
      <c r="I61" s="10">
        <v>70671035001</v>
      </c>
      <c r="K61" s="8">
        <v>1.4216523489410535E-2</v>
      </c>
      <c r="M61" s="4">
        <v>0</v>
      </c>
      <c r="O61" s="10">
        <v>180135218991</v>
      </c>
      <c r="P61" s="10"/>
      <c r="Q61" s="10">
        <v>0</v>
      </c>
      <c r="R61" s="10"/>
      <c r="S61" s="10">
        <v>180135218991</v>
      </c>
      <c r="U61" s="8">
        <v>1.7788774778474861E-2</v>
      </c>
    </row>
    <row r="62" spans="1:21" x14ac:dyDescent="0.25">
      <c r="A62" s="2" t="s">
        <v>55</v>
      </c>
      <c r="C62" s="4">
        <v>0</v>
      </c>
      <c r="E62" s="10">
        <v>6051030426</v>
      </c>
      <c r="F62" s="10"/>
      <c r="G62" s="10">
        <v>0</v>
      </c>
      <c r="H62" s="10"/>
      <c r="I62" s="10">
        <v>6051030426</v>
      </c>
      <c r="K62" s="8">
        <v>1.2172542284848323E-3</v>
      </c>
      <c r="M62" s="4">
        <v>0</v>
      </c>
      <c r="O62" s="10">
        <v>37352476409</v>
      </c>
      <c r="P62" s="10"/>
      <c r="Q62" s="10">
        <v>0</v>
      </c>
      <c r="R62" s="10"/>
      <c r="S62" s="10">
        <v>37352476409</v>
      </c>
      <c r="U62" s="8">
        <v>3.6886445303691237E-3</v>
      </c>
    </row>
    <row r="63" spans="1:21" x14ac:dyDescent="0.25">
      <c r="A63" s="2" t="s">
        <v>30</v>
      </c>
      <c r="C63" s="4">
        <v>0</v>
      </c>
      <c r="E63" s="10">
        <v>85591800317</v>
      </c>
      <c r="F63" s="10"/>
      <c r="G63" s="10">
        <v>0</v>
      </c>
      <c r="H63" s="10"/>
      <c r="I63" s="10">
        <v>85591800317</v>
      </c>
      <c r="K63" s="8">
        <v>1.7218056020975897E-2</v>
      </c>
      <c r="M63" s="4">
        <v>0</v>
      </c>
      <c r="O63" s="10">
        <v>196703280362</v>
      </c>
      <c r="P63" s="10"/>
      <c r="Q63" s="10">
        <v>0</v>
      </c>
      <c r="R63" s="10"/>
      <c r="S63" s="10">
        <v>196703280362</v>
      </c>
      <c r="U63" s="8">
        <v>1.9424909643691826E-2</v>
      </c>
    </row>
    <row r="64" spans="1:21" x14ac:dyDescent="0.25">
      <c r="A64" s="2" t="s">
        <v>56</v>
      </c>
      <c r="C64" s="4">
        <v>0</v>
      </c>
      <c r="E64" s="10">
        <v>3954330730</v>
      </c>
      <c r="F64" s="10"/>
      <c r="G64" s="10">
        <v>0</v>
      </c>
      <c r="H64" s="10"/>
      <c r="I64" s="10">
        <v>3954330730</v>
      </c>
      <c r="K64" s="8">
        <v>7.9547208707425089E-4</v>
      </c>
      <c r="M64" s="4">
        <v>0</v>
      </c>
      <c r="O64" s="10">
        <v>17039897320</v>
      </c>
      <c r="P64" s="10"/>
      <c r="Q64" s="10">
        <v>0</v>
      </c>
      <c r="R64" s="10"/>
      <c r="S64" s="10">
        <v>17039897320</v>
      </c>
      <c r="U64" s="8">
        <v>1.6827297702897398E-3</v>
      </c>
    </row>
    <row r="65" spans="1:21" x14ac:dyDescent="0.25">
      <c r="A65" s="2" t="s">
        <v>45</v>
      </c>
      <c r="C65" s="4">
        <v>0</v>
      </c>
      <c r="E65" s="10">
        <v>-1466250267</v>
      </c>
      <c r="F65" s="10"/>
      <c r="G65" s="10">
        <v>0</v>
      </c>
      <c r="H65" s="10"/>
      <c r="I65" s="10">
        <v>-1466250267</v>
      </c>
      <c r="K65" s="8">
        <v>-2.9495791821734335E-4</v>
      </c>
      <c r="M65" s="4">
        <v>0</v>
      </c>
      <c r="O65" s="10">
        <v>7200384286</v>
      </c>
      <c r="P65" s="10"/>
      <c r="Q65" s="10">
        <v>0</v>
      </c>
      <c r="R65" s="10"/>
      <c r="S65" s="10">
        <v>7200384286</v>
      </c>
      <c r="U65" s="8">
        <v>7.1105481259898997E-4</v>
      </c>
    </row>
    <row r="66" spans="1:21" x14ac:dyDescent="0.25">
      <c r="A66" s="2" t="s">
        <v>61</v>
      </c>
      <c r="C66" s="4">
        <v>0</v>
      </c>
      <c r="E66" s="10">
        <v>517727059</v>
      </c>
      <c r="F66" s="10"/>
      <c r="G66" s="10">
        <v>0</v>
      </c>
      <c r="H66" s="10"/>
      <c r="I66" s="10">
        <v>517727059</v>
      </c>
      <c r="K66" s="8">
        <v>1.0414845198280717E-4</v>
      </c>
      <c r="M66" s="4">
        <v>0</v>
      </c>
      <c r="O66" s="10">
        <v>1653365978</v>
      </c>
      <c r="P66" s="10"/>
      <c r="Q66" s="10">
        <v>0</v>
      </c>
      <c r="R66" s="10"/>
      <c r="S66" s="10">
        <v>1653365978</v>
      </c>
      <c r="U66" s="8">
        <v>1.6327376275321421E-4</v>
      </c>
    </row>
    <row r="67" spans="1:21" x14ac:dyDescent="0.25">
      <c r="A67" s="2" t="s">
        <v>83</v>
      </c>
      <c r="C67" s="4">
        <v>0</v>
      </c>
      <c r="E67" s="10">
        <v>2797924197</v>
      </c>
      <c r="F67" s="10"/>
      <c r="G67" s="10">
        <v>0</v>
      </c>
      <c r="H67" s="10"/>
      <c r="I67" s="10">
        <v>2797924197</v>
      </c>
      <c r="K67" s="8">
        <v>5.628438166736593E-4</v>
      </c>
      <c r="M67" s="4">
        <v>0</v>
      </c>
      <c r="O67" s="10">
        <v>2797924197</v>
      </c>
      <c r="P67" s="10"/>
      <c r="Q67" s="10">
        <v>0</v>
      </c>
      <c r="R67" s="10"/>
      <c r="S67" s="10">
        <v>2797924197</v>
      </c>
      <c r="U67" s="8">
        <v>2.7630156760275094E-4</v>
      </c>
    </row>
    <row r="68" spans="1:21" x14ac:dyDescent="0.25">
      <c r="A68" s="2" t="s">
        <v>82</v>
      </c>
      <c r="C68" s="4">
        <v>0</v>
      </c>
      <c r="E68" s="10">
        <v>55616161946</v>
      </c>
      <c r="F68" s="10"/>
      <c r="G68" s="10">
        <v>0</v>
      </c>
      <c r="H68" s="10"/>
      <c r="I68" s="10">
        <v>55616161946</v>
      </c>
      <c r="K68" s="8">
        <v>1.1188013203499585E-2</v>
      </c>
      <c r="M68" s="4">
        <v>0</v>
      </c>
      <c r="O68" s="10">
        <v>55616161946</v>
      </c>
      <c r="P68" s="10"/>
      <c r="Q68" s="10">
        <v>0</v>
      </c>
      <c r="R68" s="10"/>
      <c r="S68" s="10">
        <v>55616161946</v>
      </c>
      <c r="U68" s="8">
        <v>5.4922262533791807E-3</v>
      </c>
    </row>
    <row r="69" spans="1:21" x14ac:dyDescent="0.25">
      <c r="A69" s="2" t="s">
        <v>47</v>
      </c>
      <c r="C69" s="4">
        <v>0</v>
      </c>
      <c r="E69" s="10">
        <v>76901669428</v>
      </c>
      <c r="F69" s="10"/>
      <c r="G69" s="10">
        <v>0</v>
      </c>
      <c r="H69" s="10"/>
      <c r="I69" s="10">
        <v>76901669428</v>
      </c>
      <c r="K69" s="8">
        <v>1.5469907717957945E-2</v>
      </c>
      <c r="M69" s="4">
        <v>0</v>
      </c>
      <c r="O69" s="10">
        <v>186237187848</v>
      </c>
      <c r="P69" s="10"/>
      <c r="Q69" s="10">
        <v>0</v>
      </c>
      <c r="R69" s="10"/>
      <c r="S69" s="10">
        <v>186237187848</v>
      </c>
      <c r="U69" s="8">
        <v>1.8391358494809999E-2</v>
      </c>
    </row>
    <row r="70" spans="1:21" x14ac:dyDescent="0.25">
      <c r="A70" s="2" t="s">
        <v>49</v>
      </c>
      <c r="C70" s="4">
        <v>0</v>
      </c>
      <c r="E70" s="10">
        <v>49197490557</v>
      </c>
      <c r="F70" s="10"/>
      <c r="G70" s="10">
        <v>0</v>
      </c>
      <c r="H70" s="10"/>
      <c r="I70" s="10">
        <v>49197490557</v>
      </c>
      <c r="K70" s="8">
        <v>9.8968025601117431E-3</v>
      </c>
      <c r="M70" s="4">
        <v>0</v>
      </c>
      <c r="O70" s="10">
        <v>81273307730</v>
      </c>
      <c r="P70" s="10"/>
      <c r="Q70" s="10">
        <v>0</v>
      </c>
      <c r="R70" s="10"/>
      <c r="S70" s="10">
        <v>81273307730</v>
      </c>
      <c r="U70" s="8">
        <v>8.0259294923492076E-3</v>
      </c>
    </row>
    <row r="71" spans="1:21" x14ac:dyDescent="0.25">
      <c r="A71" s="2" t="s">
        <v>48</v>
      </c>
      <c r="C71" s="4">
        <v>0</v>
      </c>
      <c r="E71" s="10">
        <v>172016391077</v>
      </c>
      <c r="F71" s="10"/>
      <c r="G71" s="10">
        <v>0</v>
      </c>
      <c r="H71" s="10"/>
      <c r="I71" s="10">
        <v>172016391077</v>
      </c>
      <c r="K71" s="8">
        <v>3.4603640151516041E-2</v>
      </c>
      <c r="M71" s="4">
        <v>0</v>
      </c>
      <c r="O71" s="10">
        <v>307331859702</v>
      </c>
      <c r="P71" s="10"/>
      <c r="Q71" s="10">
        <v>0</v>
      </c>
      <c r="R71" s="10"/>
      <c r="S71" s="10">
        <v>307331859702</v>
      </c>
      <c r="U71" s="8">
        <v>3.0349740961881862E-2</v>
      </c>
    </row>
    <row r="72" spans="1:21" x14ac:dyDescent="0.25">
      <c r="A72" s="2" t="s">
        <v>74</v>
      </c>
      <c r="C72" s="4">
        <v>0</v>
      </c>
      <c r="E72" s="10">
        <v>458490548180</v>
      </c>
      <c r="F72" s="10"/>
      <c r="G72" s="10">
        <v>0</v>
      </c>
      <c r="H72" s="10"/>
      <c r="I72" s="10">
        <v>458490548180</v>
      </c>
      <c r="K72" s="8">
        <v>9.2232152080147831E-2</v>
      </c>
      <c r="M72" s="4">
        <v>0</v>
      </c>
      <c r="O72" s="10">
        <v>733209070869</v>
      </c>
      <c r="P72" s="10"/>
      <c r="Q72" s="10">
        <v>0</v>
      </c>
      <c r="R72" s="10"/>
      <c r="S72" s="10">
        <v>733209070869</v>
      </c>
      <c r="U72" s="8">
        <v>7.2406113031539432E-2</v>
      </c>
    </row>
    <row r="73" spans="1:21" x14ac:dyDescent="0.25">
      <c r="A73" s="2" t="s">
        <v>37</v>
      </c>
      <c r="C73" s="4">
        <v>0</v>
      </c>
      <c r="E73" s="10">
        <v>80072515957</v>
      </c>
      <c r="F73" s="10"/>
      <c r="G73" s="10">
        <v>0</v>
      </c>
      <c r="H73" s="10"/>
      <c r="I73" s="10">
        <v>80072515957</v>
      </c>
      <c r="K73" s="8">
        <v>1.61077703749886E-2</v>
      </c>
      <c r="M73" s="4">
        <v>0</v>
      </c>
      <c r="O73" s="10">
        <v>178918035155</v>
      </c>
      <c r="P73" s="10"/>
      <c r="Q73" s="10">
        <v>0</v>
      </c>
      <c r="R73" s="10"/>
      <c r="S73" s="10">
        <v>178918035155</v>
      </c>
      <c r="U73" s="8">
        <v>1.7668575023846722E-2</v>
      </c>
    </row>
    <row r="74" spans="1:21" x14ac:dyDescent="0.25">
      <c r="A74" s="2" t="s">
        <v>31</v>
      </c>
      <c r="C74" s="4">
        <v>0</v>
      </c>
      <c r="E74" s="10">
        <v>117780529273</v>
      </c>
      <c r="F74" s="10"/>
      <c r="G74" s="10">
        <v>0</v>
      </c>
      <c r="H74" s="10"/>
      <c r="I74" s="10">
        <v>117780529273</v>
      </c>
      <c r="K74" s="8">
        <v>2.3693294727905375E-2</v>
      </c>
      <c r="M74" s="4">
        <v>0</v>
      </c>
      <c r="O74" s="10">
        <v>137240928527</v>
      </c>
      <c r="P74" s="10"/>
      <c r="Q74" s="10">
        <v>0</v>
      </c>
      <c r="R74" s="10"/>
      <c r="S74" s="10">
        <v>137240928527</v>
      </c>
      <c r="U74" s="8">
        <v>1.3552863130432836E-2</v>
      </c>
    </row>
    <row r="75" spans="1:21" x14ac:dyDescent="0.25">
      <c r="A75" s="2" t="s">
        <v>57</v>
      </c>
      <c r="C75" s="4">
        <v>0</v>
      </c>
      <c r="E75" s="10">
        <v>36891617572</v>
      </c>
      <c r="F75" s="10"/>
      <c r="G75" s="10">
        <v>0</v>
      </c>
      <c r="H75" s="10"/>
      <c r="I75" s="10">
        <v>36891617572</v>
      </c>
      <c r="K75" s="8">
        <v>7.4212942794352329E-3</v>
      </c>
      <c r="M75" s="4">
        <v>0</v>
      </c>
      <c r="O75" s="10">
        <v>61550666344</v>
      </c>
      <c r="P75" s="10"/>
      <c r="Q75" s="10">
        <v>0</v>
      </c>
      <c r="R75" s="10"/>
      <c r="S75" s="10">
        <v>61550666344</v>
      </c>
      <c r="U75" s="8">
        <v>6.0782724621617342E-3</v>
      </c>
    </row>
    <row r="76" spans="1:21" x14ac:dyDescent="0.25">
      <c r="A76" s="2" t="s">
        <v>65</v>
      </c>
      <c r="C76" s="4">
        <v>0</v>
      </c>
      <c r="E76" s="10">
        <v>334542814364</v>
      </c>
      <c r="F76" s="10"/>
      <c r="G76" s="10">
        <v>0</v>
      </c>
      <c r="H76" s="10"/>
      <c r="I76" s="10">
        <v>334542814364</v>
      </c>
      <c r="K76" s="8">
        <v>6.7298232982607592E-2</v>
      </c>
      <c r="M76" s="4">
        <v>0</v>
      </c>
      <c r="O76" s="10">
        <v>709640021315</v>
      </c>
      <c r="P76" s="10"/>
      <c r="Q76" s="10">
        <v>0</v>
      </c>
      <c r="R76" s="10"/>
      <c r="S76" s="10">
        <v>709640021315</v>
      </c>
      <c r="U76" s="8">
        <v>7.007861418590966E-2</v>
      </c>
    </row>
    <row r="77" spans="1:21" x14ac:dyDescent="0.25">
      <c r="A77" s="2" t="s">
        <v>63</v>
      </c>
      <c r="C77" s="4">
        <v>0</v>
      </c>
      <c r="E77" s="10">
        <v>263674362130</v>
      </c>
      <c r="F77" s="10"/>
      <c r="G77" s="10">
        <v>0</v>
      </c>
      <c r="H77" s="10"/>
      <c r="I77" s="10">
        <v>263674362130</v>
      </c>
      <c r="K77" s="8">
        <v>5.3041996098167267E-2</v>
      </c>
      <c r="M77" s="4">
        <v>0</v>
      </c>
      <c r="O77" s="10">
        <v>394705639535</v>
      </c>
      <c r="P77" s="10"/>
      <c r="Q77" s="10">
        <v>0</v>
      </c>
      <c r="R77" s="10"/>
      <c r="S77" s="10">
        <v>394705639535</v>
      </c>
      <c r="U77" s="8">
        <v>3.8978106362603092E-2</v>
      </c>
    </row>
    <row r="78" spans="1:21" x14ac:dyDescent="0.25">
      <c r="A78" s="2" t="s">
        <v>79</v>
      </c>
      <c r="C78" s="4">
        <v>0</v>
      </c>
      <c r="E78" s="10">
        <v>58676806606</v>
      </c>
      <c r="F78" s="10"/>
      <c r="G78" s="10">
        <v>0</v>
      </c>
      <c r="H78" s="10"/>
      <c r="I78" s="10">
        <v>58676806606</v>
      </c>
      <c r="K78" s="8">
        <v>1.1803707125358989E-2</v>
      </c>
      <c r="M78" s="4">
        <v>0</v>
      </c>
      <c r="O78" s="10">
        <v>82441910687</v>
      </c>
      <c r="P78" s="10"/>
      <c r="Q78" s="10">
        <v>0</v>
      </c>
      <c r="R78" s="10"/>
      <c r="S78" s="10">
        <v>82441910687</v>
      </c>
      <c r="U78" s="8">
        <v>8.1413317713925487E-3</v>
      </c>
    </row>
    <row r="79" spans="1:21" x14ac:dyDescent="0.25">
      <c r="A79" s="2" t="s">
        <v>24</v>
      </c>
      <c r="C79" s="4">
        <v>0</v>
      </c>
      <c r="E79" s="10">
        <v>175443409791</v>
      </c>
      <c r="F79" s="10"/>
      <c r="G79" s="10">
        <v>0</v>
      </c>
      <c r="H79" s="10"/>
      <c r="I79" s="10">
        <v>175443409791</v>
      </c>
      <c r="K79" s="8">
        <v>3.5293035630803153E-2</v>
      </c>
      <c r="M79" s="4">
        <v>0</v>
      </c>
      <c r="O79" s="10">
        <v>333983857756</v>
      </c>
      <c r="P79" s="10"/>
      <c r="Q79" s="10">
        <v>0</v>
      </c>
      <c r="R79" s="10"/>
      <c r="S79" s="10">
        <v>333983857756</v>
      </c>
      <c r="U79" s="8">
        <v>3.2981688192604379E-2</v>
      </c>
    </row>
    <row r="80" spans="1:21" x14ac:dyDescent="0.25">
      <c r="A80" s="2" t="s">
        <v>69</v>
      </c>
      <c r="C80" s="4">
        <v>0</v>
      </c>
      <c r="E80" s="10">
        <v>53083902966</v>
      </c>
      <c r="F80" s="10"/>
      <c r="G80" s="10">
        <v>0</v>
      </c>
      <c r="H80" s="10"/>
      <c r="I80" s="10">
        <v>53083902966</v>
      </c>
      <c r="K80" s="8">
        <v>1.0678611872813945E-2</v>
      </c>
      <c r="M80" s="4">
        <v>0</v>
      </c>
      <c r="O80" s="10">
        <v>103637994713</v>
      </c>
      <c r="P80" s="10"/>
      <c r="Q80" s="10">
        <v>0</v>
      </c>
      <c r="R80" s="10"/>
      <c r="S80" s="10">
        <v>103637994713</v>
      </c>
      <c r="U80" s="8">
        <v>1.023449471329888E-2</v>
      </c>
    </row>
    <row r="81" spans="1:21" x14ac:dyDescent="0.25">
      <c r="A81" s="2" t="s">
        <v>42</v>
      </c>
      <c r="C81" s="4">
        <v>0</v>
      </c>
      <c r="E81" s="10">
        <v>105869331453</v>
      </c>
      <c r="F81" s="10"/>
      <c r="G81" s="10">
        <v>0</v>
      </c>
      <c r="H81" s="10"/>
      <c r="I81" s="10">
        <v>105869331453</v>
      </c>
      <c r="K81" s="8">
        <v>2.1297181191537194E-2</v>
      </c>
      <c r="M81" s="4">
        <v>0</v>
      </c>
      <c r="O81" s="10">
        <v>150946167365</v>
      </c>
      <c r="P81" s="10"/>
      <c r="Q81" s="10">
        <v>0</v>
      </c>
      <c r="R81" s="10"/>
      <c r="S81" s="10">
        <v>150946167365</v>
      </c>
      <c r="U81" s="8">
        <v>1.4906287565365627E-2</v>
      </c>
    </row>
    <row r="82" spans="1:21" x14ac:dyDescent="0.25">
      <c r="A82" s="2" t="s">
        <v>80</v>
      </c>
      <c r="C82" s="4">
        <v>0</v>
      </c>
      <c r="E82" s="10">
        <v>39370290623</v>
      </c>
      <c r="F82" s="10"/>
      <c r="G82" s="10">
        <v>0</v>
      </c>
      <c r="H82" s="10"/>
      <c r="I82" s="10">
        <v>39370290623</v>
      </c>
      <c r="K82" s="8">
        <v>7.9199160082893769E-3</v>
      </c>
      <c r="M82" s="4">
        <v>0</v>
      </c>
      <c r="O82" s="10">
        <v>39370290626</v>
      </c>
      <c r="P82" s="10"/>
      <c r="Q82" s="10">
        <v>0</v>
      </c>
      <c r="R82" s="10"/>
      <c r="S82" s="10">
        <v>39370290626</v>
      </c>
      <c r="U82" s="8">
        <v>3.8879084103148383E-3</v>
      </c>
    </row>
    <row r="83" spans="1:21" x14ac:dyDescent="0.25">
      <c r="A83" s="2" t="s">
        <v>41</v>
      </c>
      <c r="C83" s="4">
        <v>0</v>
      </c>
      <c r="E83" s="10">
        <v>10840660617</v>
      </c>
      <c r="F83" s="10"/>
      <c r="G83" s="10">
        <v>0</v>
      </c>
      <c r="H83" s="10"/>
      <c r="I83" s="10">
        <v>10840660617</v>
      </c>
      <c r="K83" s="8">
        <v>2.1807591511872923E-3</v>
      </c>
      <c r="M83" s="4">
        <v>0</v>
      </c>
      <c r="O83" s="10">
        <v>52213256871</v>
      </c>
      <c r="P83" s="10"/>
      <c r="Q83" s="10">
        <v>0</v>
      </c>
      <c r="R83" s="10"/>
      <c r="S83" s="10">
        <v>52213256871</v>
      </c>
      <c r="U83" s="8">
        <v>5.1561814071199464E-3</v>
      </c>
    </row>
    <row r="84" spans="1:21" ht="23.25" thickBot="1" x14ac:dyDescent="0.3">
      <c r="C84" s="6">
        <f>SUM(C8:C83)</f>
        <v>104528582257</v>
      </c>
      <c r="E84" s="6">
        <f>SUM(E8:E83)</f>
        <v>4547443762651</v>
      </c>
      <c r="G84" s="6">
        <f>SUM(G8:G83)</f>
        <v>319076663919</v>
      </c>
      <c r="I84" s="6">
        <f>SUM(I8:I83)</f>
        <v>4971049008827</v>
      </c>
      <c r="K84" s="11">
        <f>SUM(K8:K83)</f>
        <v>1</v>
      </c>
      <c r="M84" s="6">
        <f>SUM(M8:M83)</f>
        <v>199443312361</v>
      </c>
      <c r="O84" s="6">
        <f>SUM(O8:O83)</f>
        <v>9165773400758</v>
      </c>
      <c r="Q84" s="6">
        <f>SUM(Q8:Q83)</f>
        <v>761125389372</v>
      </c>
      <c r="S84" s="6">
        <f>SUM(S8:S83)</f>
        <v>10126342102491</v>
      </c>
      <c r="U84" s="11">
        <f>SUM(U8:U83)</f>
        <v>0.99999999999999989</v>
      </c>
    </row>
    <row r="85" spans="1:21" ht="23.25" thickTop="1" x14ac:dyDescent="0.2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workbookViewId="0">
      <selection activeCell="M36" sqref="M36"/>
    </sheetView>
  </sheetViews>
  <sheetFormatPr defaultRowHeight="22.5" x14ac:dyDescent="0.25"/>
  <cols>
    <col min="1" max="1" width="3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8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4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179</v>
      </c>
      <c r="C6" s="13" t="s">
        <v>177</v>
      </c>
      <c r="D6" s="13" t="s">
        <v>177</v>
      </c>
      <c r="E6" s="13" t="s">
        <v>177</v>
      </c>
      <c r="F6" s="13" t="s">
        <v>177</v>
      </c>
      <c r="G6" s="13" t="s">
        <v>177</v>
      </c>
      <c r="H6" s="13" t="s">
        <v>177</v>
      </c>
      <c r="I6" s="13" t="s">
        <v>177</v>
      </c>
      <c r="K6" s="13" t="s">
        <v>178</v>
      </c>
      <c r="L6" s="13" t="s">
        <v>178</v>
      </c>
      <c r="M6" s="13" t="s">
        <v>178</v>
      </c>
      <c r="N6" s="13" t="s">
        <v>178</v>
      </c>
      <c r="O6" s="13" t="s">
        <v>178</v>
      </c>
      <c r="P6" s="13" t="s">
        <v>178</v>
      </c>
      <c r="Q6" s="13" t="s">
        <v>178</v>
      </c>
    </row>
    <row r="7" spans="1:17" ht="24" x14ac:dyDescent="0.25">
      <c r="A7" s="13" t="s">
        <v>179</v>
      </c>
      <c r="C7" s="13" t="s">
        <v>228</v>
      </c>
      <c r="E7" s="13" t="s">
        <v>225</v>
      </c>
      <c r="G7" s="13" t="s">
        <v>226</v>
      </c>
      <c r="I7" s="13" t="s">
        <v>229</v>
      </c>
      <c r="K7" s="13" t="s">
        <v>228</v>
      </c>
      <c r="M7" s="13" t="s">
        <v>225</v>
      </c>
      <c r="O7" s="13" t="s">
        <v>226</v>
      </c>
      <c r="Q7" s="13" t="s">
        <v>229</v>
      </c>
    </row>
    <row r="8" spans="1:17" x14ac:dyDescent="0.25">
      <c r="A8" s="2" t="s">
        <v>222</v>
      </c>
      <c r="C8" s="4">
        <v>0</v>
      </c>
      <c r="E8" s="4">
        <v>0</v>
      </c>
      <c r="G8" s="4">
        <v>0</v>
      </c>
      <c r="I8" s="4">
        <v>0</v>
      </c>
      <c r="K8" s="4">
        <v>0</v>
      </c>
      <c r="M8" s="4">
        <v>0</v>
      </c>
      <c r="O8" s="4">
        <v>760845119</v>
      </c>
      <c r="Q8" s="4">
        <v>760845119</v>
      </c>
    </row>
    <row r="9" spans="1:17" x14ac:dyDescent="0.25">
      <c r="A9" s="2" t="s">
        <v>223</v>
      </c>
      <c r="C9" s="4">
        <v>0</v>
      </c>
      <c r="E9" s="4">
        <v>0</v>
      </c>
      <c r="G9" s="4">
        <v>0</v>
      </c>
      <c r="I9" s="4">
        <v>0</v>
      </c>
      <c r="K9" s="4">
        <v>22752310</v>
      </c>
      <c r="M9" s="4">
        <v>0</v>
      </c>
      <c r="O9" s="10">
        <v>-37778</v>
      </c>
      <c r="Q9" s="4">
        <v>22714532</v>
      </c>
    </row>
    <row r="10" spans="1:17" x14ac:dyDescent="0.25">
      <c r="A10" s="2" t="s">
        <v>93</v>
      </c>
      <c r="C10" s="4">
        <v>1155532352</v>
      </c>
      <c r="E10" s="10">
        <v>2241483657</v>
      </c>
      <c r="F10" s="10"/>
      <c r="G10" s="10">
        <v>0</v>
      </c>
      <c r="H10" s="10"/>
      <c r="I10" s="10">
        <v>3397016009</v>
      </c>
      <c r="J10" s="10"/>
      <c r="K10" s="10">
        <v>2309995574</v>
      </c>
      <c r="L10" s="10"/>
      <c r="M10" s="10">
        <v>4229921893</v>
      </c>
      <c r="N10" s="10"/>
      <c r="O10" s="10">
        <v>0</v>
      </c>
      <c r="P10" s="10"/>
      <c r="Q10" s="10">
        <v>6539917467</v>
      </c>
    </row>
    <row r="11" spans="1:17" x14ac:dyDescent="0.25">
      <c r="A11" s="2" t="s">
        <v>97</v>
      </c>
      <c r="C11" s="4">
        <v>5870484318</v>
      </c>
      <c r="E11" s="10">
        <v>419573938</v>
      </c>
      <c r="F11" s="10"/>
      <c r="G11" s="10">
        <v>0</v>
      </c>
      <c r="H11" s="10"/>
      <c r="I11" s="10">
        <v>6290058256</v>
      </c>
      <c r="J11" s="10"/>
      <c r="K11" s="10">
        <v>11719065798</v>
      </c>
      <c r="L11" s="10"/>
      <c r="M11" s="10">
        <v>8363887603</v>
      </c>
      <c r="N11" s="10"/>
      <c r="O11" s="10">
        <v>0</v>
      </c>
      <c r="P11" s="10"/>
      <c r="Q11" s="10">
        <v>20082953401</v>
      </c>
    </row>
    <row r="12" spans="1:17" x14ac:dyDescent="0.25">
      <c r="A12" s="2" t="s">
        <v>103</v>
      </c>
      <c r="C12" s="4">
        <v>437257263</v>
      </c>
      <c r="E12" s="10">
        <v>-24995</v>
      </c>
      <c r="F12" s="10"/>
      <c r="G12" s="10">
        <v>0</v>
      </c>
      <c r="H12" s="10"/>
      <c r="I12" s="10">
        <v>437232268</v>
      </c>
      <c r="J12" s="10"/>
      <c r="K12" s="10">
        <v>873445732</v>
      </c>
      <c r="L12" s="10"/>
      <c r="M12" s="10">
        <v>163485000</v>
      </c>
      <c r="N12" s="10"/>
      <c r="O12" s="10">
        <v>0</v>
      </c>
      <c r="P12" s="10"/>
      <c r="Q12" s="10">
        <v>1036930732</v>
      </c>
    </row>
    <row r="13" spans="1:17" x14ac:dyDescent="0.25">
      <c r="A13" s="2" t="s">
        <v>100</v>
      </c>
      <c r="C13" s="4">
        <v>4372572633</v>
      </c>
      <c r="E13" s="10">
        <v>0</v>
      </c>
      <c r="F13" s="10"/>
      <c r="G13" s="10">
        <v>0</v>
      </c>
      <c r="H13" s="10"/>
      <c r="I13" s="10">
        <v>4372572633</v>
      </c>
      <c r="J13" s="10"/>
      <c r="K13" s="10">
        <v>8734457324</v>
      </c>
      <c r="L13" s="10"/>
      <c r="M13" s="10">
        <v>135801562</v>
      </c>
      <c r="N13" s="10"/>
      <c r="O13" s="10">
        <v>0</v>
      </c>
      <c r="P13" s="10"/>
      <c r="Q13" s="10">
        <v>8870258886</v>
      </c>
    </row>
    <row r="14" spans="1:17" x14ac:dyDescent="0.25">
      <c r="A14" s="2" t="s">
        <v>125</v>
      </c>
      <c r="C14" s="4">
        <v>0</v>
      </c>
      <c r="E14" s="10">
        <v>667275851</v>
      </c>
      <c r="F14" s="10"/>
      <c r="G14" s="10">
        <v>0</v>
      </c>
      <c r="H14" s="10"/>
      <c r="I14" s="10">
        <v>667275851</v>
      </c>
      <c r="J14" s="10"/>
      <c r="K14" s="10">
        <v>0</v>
      </c>
      <c r="L14" s="10"/>
      <c r="M14" s="10">
        <v>1722111113</v>
      </c>
      <c r="N14" s="10"/>
      <c r="O14" s="10">
        <v>0</v>
      </c>
      <c r="P14" s="10"/>
      <c r="Q14" s="10">
        <v>1722111113</v>
      </c>
    </row>
    <row r="15" spans="1:17" x14ac:dyDescent="0.25">
      <c r="A15" s="2" t="s">
        <v>131</v>
      </c>
      <c r="C15" s="4">
        <v>0</v>
      </c>
      <c r="E15" s="10">
        <v>276162496</v>
      </c>
      <c r="F15" s="10"/>
      <c r="G15" s="10">
        <v>0</v>
      </c>
      <c r="H15" s="10"/>
      <c r="I15" s="10">
        <v>276162496</v>
      </c>
      <c r="J15" s="10"/>
      <c r="K15" s="10">
        <v>0</v>
      </c>
      <c r="L15" s="10"/>
      <c r="M15" s="10">
        <v>767674684</v>
      </c>
      <c r="N15" s="10"/>
      <c r="O15" s="10">
        <v>0</v>
      </c>
      <c r="P15" s="10"/>
      <c r="Q15" s="10">
        <v>767674684</v>
      </c>
    </row>
    <row r="16" spans="1:17" x14ac:dyDescent="0.25">
      <c r="A16" s="2" t="s">
        <v>136</v>
      </c>
      <c r="C16" s="4">
        <v>0</v>
      </c>
      <c r="E16" s="10">
        <v>9252031699</v>
      </c>
      <c r="F16" s="10"/>
      <c r="G16" s="10">
        <v>0</v>
      </c>
      <c r="H16" s="10"/>
      <c r="I16" s="10">
        <v>9252031699</v>
      </c>
      <c r="J16" s="10"/>
      <c r="K16" s="10">
        <v>0</v>
      </c>
      <c r="L16" s="10"/>
      <c r="M16" s="10">
        <v>22417895663</v>
      </c>
      <c r="N16" s="10"/>
      <c r="O16" s="10">
        <v>0</v>
      </c>
      <c r="P16" s="10"/>
      <c r="Q16" s="10">
        <v>22417895663</v>
      </c>
    </row>
    <row r="17" spans="1:17" x14ac:dyDescent="0.25">
      <c r="A17" s="2" t="s">
        <v>142</v>
      </c>
      <c r="C17" s="4">
        <v>0</v>
      </c>
      <c r="E17" s="10">
        <v>1496895554</v>
      </c>
      <c r="F17" s="10"/>
      <c r="G17" s="10">
        <v>0</v>
      </c>
      <c r="H17" s="10"/>
      <c r="I17" s="10">
        <v>1496895554</v>
      </c>
      <c r="J17" s="10"/>
      <c r="K17" s="10">
        <v>0</v>
      </c>
      <c r="L17" s="10"/>
      <c r="M17" s="10">
        <v>4785061980</v>
      </c>
      <c r="N17" s="10"/>
      <c r="O17" s="10">
        <v>0</v>
      </c>
      <c r="P17" s="10"/>
      <c r="Q17" s="10">
        <v>4785061980</v>
      </c>
    </row>
    <row r="18" spans="1:17" x14ac:dyDescent="0.25">
      <c r="A18" s="2" t="s">
        <v>148</v>
      </c>
      <c r="C18" s="4">
        <v>0</v>
      </c>
      <c r="E18" s="10">
        <v>1918537742</v>
      </c>
      <c r="F18" s="10"/>
      <c r="G18" s="10">
        <v>0</v>
      </c>
      <c r="H18" s="10"/>
      <c r="I18" s="10">
        <v>1918537742</v>
      </c>
      <c r="J18" s="10"/>
      <c r="K18" s="10">
        <v>0</v>
      </c>
      <c r="L18" s="10"/>
      <c r="M18" s="10">
        <v>4705644595</v>
      </c>
      <c r="N18" s="10"/>
      <c r="O18" s="10">
        <v>0</v>
      </c>
      <c r="P18" s="10"/>
      <c r="Q18" s="10">
        <v>4705644595</v>
      </c>
    </row>
    <row r="19" spans="1:17" x14ac:dyDescent="0.25">
      <c r="A19" s="2" t="s">
        <v>153</v>
      </c>
      <c r="C19" s="4">
        <v>0</v>
      </c>
      <c r="E19" s="10">
        <v>651126102</v>
      </c>
      <c r="F19" s="10"/>
      <c r="G19" s="10">
        <v>0</v>
      </c>
      <c r="H19" s="10"/>
      <c r="I19" s="10">
        <v>651126102</v>
      </c>
      <c r="J19" s="10"/>
      <c r="K19" s="10">
        <v>0</v>
      </c>
      <c r="L19" s="10"/>
      <c r="M19" s="10">
        <v>1885566402</v>
      </c>
      <c r="N19" s="10"/>
      <c r="O19" s="10">
        <v>0</v>
      </c>
      <c r="P19" s="10"/>
      <c r="Q19" s="10">
        <v>1885566402</v>
      </c>
    </row>
    <row r="20" spans="1:17" x14ac:dyDescent="0.25">
      <c r="A20" s="2" t="s">
        <v>107</v>
      </c>
      <c r="C20" s="4">
        <v>0</v>
      </c>
      <c r="E20" s="10">
        <v>468328671</v>
      </c>
      <c r="F20" s="10"/>
      <c r="G20" s="10">
        <v>0</v>
      </c>
      <c r="H20" s="10"/>
      <c r="I20" s="10">
        <v>468328671</v>
      </c>
      <c r="J20" s="10"/>
      <c r="K20" s="10">
        <v>0</v>
      </c>
      <c r="L20" s="10"/>
      <c r="M20" s="10">
        <v>1306435392</v>
      </c>
      <c r="N20" s="10"/>
      <c r="O20" s="10">
        <v>0</v>
      </c>
      <c r="P20" s="10"/>
      <c r="Q20" s="10">
        <v>1306435392</v>
      </c>
    </row>
    <row r="21" spans="1:17" x14ac:dyDescent="0.25">
      <c r="A21" s="2" t="s">
        <v>128</v>
      </c>
      <c r="C21" s="4">
        <v>0</v>
      </c>
      <c r="E21" s="10">
        <v>6098643</v>
      </c>
      <c r="F21" s="10"/>
      <c r="G21" s="10">
        <v>0</v>
      </c>
      <c r="H21" s="10"/>
      <c r="I21" s="10">
        <v>6098643</v>
      </c>
      <c r="J21" s="10"/>
      <c r="K21" s="10">
        <v>0</v>
      </c>
      <c r="L21" s="10"/>
      <c r="M21" s="10">
        <v>23800849</v>
      </c>
      <c r="N21" s="10"/>
      <c r="O21" s="10">
        <v>0</v>
      </c>
      <c r="P21" s="10"/>
      <c r="Q21" s="10">
        <v>23800849</v>
      </c>
    </row>
    <row r="22" spans="1:17" x14ac:dyDescent="0.25">
      <c r="A22" s="2" t="s">
        <v>110</v>
      </c>
      <c r="C22" s="4">
        <v>0</v>
      </c>
      <c r="E22" s="10">
        <v>146707095</v>
      </c>
      <c r="F22" s="10"/>
      <c r="G22" s="10">
        <v>0</v>
      </c>
      <c r="H22" s="10"/>
      <c r="I22" s="10">
        <v>146707095</v>
      </c>
      <c r="J22" s="10"/>
      <c r="K22" s="10">
        <v>0</v>
      </c>
      <c r="L22" s="10"/>
      <c r="M22" s="10">
        <v>506758523</v>
      </c>
      <c r="N22" s="10"/>
      <c r="O22" s="10">
        <v>0</v>
      </c>
      <c r="P22" s="10"/>
      <c r="Q22" s="10">
        <v>506758523</v>
      </c>
    </row>
    <row r="23" spans="1:17" x14ac:dyDescent="0.25">
      <c r="A23" s="2" t="s">
        <v>116</v>
      </c>
      <c r="C23" s="4">
        <v>0</v>
      </c>
      <c r="E23" s="10">
        <v>96421759</v>
      </c>
      <c r="F23" s="10"/>
      <c r="G23" s="10">
        <v>0</v>
      </c>
      <c r="H23" s="10"/>
      <c r="I23" s="10">
        <v>96421759</v>
      </c>
      <c r="J23" s="10"/>
      <c r="K23" s="10">
        <v>0</v>
      </c>
      <c r="L23" s="10"/>
      <c r="M23" s="10">
        <v>296965407</v>
      </c>
      <c r="N23" s="10"/>
      <c r="O23" s="10">
        <v>0</v>
      </c>
      <c r="P23" s="10"/>
      <c r="Q23" s="10">
        <v>296965407</v>
      </c>
    </row>
    <row r="24" spans="1:17" x14ac:dyDescent="0.25">
      <c r="A24" s="2" t="s">
        <v>119</v>
      </c>
      <c r="C24" s="4">
        <v>0</v>
      </c>
      <c r="E24" s="10">
        <v>1048075113</v>
      </c>
      <c r="F24" s="10"/>
      <c r="G24" s="10">
        <v>0</v>
      </c>
      <c r="H24" s="10"/>
      <c r="I24" s="10">
        <v>1048075113</v>
      </c>
      <c r="J24" s="10"/>
      <c r="K24" s="10">
        <v>0</v>
      </c>
      <c r="L24" s="10"/>
      <c r="M24" s="10">
        <v>4370146421</v>
      </c>
      <c r="N24" s="10"/>
      <c r="O24" s="10">
        <v>0</v>
      </c>
      <c r="P24" s="10"/>
      <c r="Q24" s="10">
        <v>4370146421</v>
      </c>
    </row>
    <row r="25" spans="1:17" x14ac:dyDescent="0.25">
      <c r="A25" s="2" t="s">
        <v>122</v>
      </c>
      <c r="C25" s="4">
        <v>0</v>
      </c>
      <c r="E25" s="10">
        <v>288915709</v>
      </c>
      <c r="F25" s="10"/>
      <c r="G25" s="10">
        <v>0</v>
      </c>
      <c r="H25" s="10"/>
      <c r="I25" s="10">
        <v>288915709</v>
      </c>
      <c r="J25" s="10"/>
      <c r="K25" s="10">
        <v>0</v>
      </c>
      <c r="L25" s="10"/>
      <c r="M25" s="10">
        <v>982783060</v>
      </c>
      <c r="N25" s="10"/>
      <c r="O25" s="10">
        <v>0</v>
      </c>
      <c r="P25" s="10"/>
      <c r="Q25" s="10">
        <v>982783060</v>
      </c>
    </row>
    <row r="26" spans="1:17" x14ac:dyDescent="0.25">
      <c r="A26" s="2" t="s">
        <v>134</v>
      </c>
      <c r="C26" s="4">
        <v>0</v>
      </c>
      <c r="E26" s="10">
        <v>1005081455</v>
      </c>
      <c r="F26" s="10"/>
      <c r="G26" s="10">
        <v>0</v>
      </c>
      <c r="H26" s="10"/>
      <c r="I26" s="10">
        <v>1005081455</v>
      </c>
      <c r="J26" s="10"/>
      <c r="K26" s="10">
        <v>0</v>
      </c>
      <c r="L26" s="10"/>
      <c r="M26" s="10">
        <v>2769998701</v>
      </c>
      <c r="N26" s="10"/>
      <c r="O26" s="10">
        <v>0</v>
      </c>
      <c r="P26" s="10"/>
      <c r="Q26" s="10">
        <v>2769998701</v>
      </c>
    </row>
    <row r="27" spans="1:17" x14ac:dyDescent="0.25">
      <c r="A27" s="2" t="s">
        <v>104</v>
      </c>
      <c r="C27" s="4">
        <v>0</v>
      </c>
      <c r="E27" s="10">
        <v>223529590</v>
      </c>
      <c r="F27" s="10"/>
      <c r="G27" s="10">
        <v>0</v>
      </c>
      <c r="H27" s="10"/>
      <c r="I27" s="10">
        <v>223529590</v>
      </c>
      <c r="J27" s="10"/>
      <c r="K27" s="10">
        <v>0</v>
      </c>
      <c r="L27" s="10"/>
      <c r="M27" s="10">
        <v>1038503791</v>
      </c>
      <c r="N27" s="10"/>
      <c r="O27" s="10">
        <v>0</v>
      </c>
      <c r="P27" s="10"/>
      <c r="Q27" s="10">
        <v>1038503791</v>
      </c>
    </row>
    <row r="28" spans="1:17" x14ac:dyDescent="0.25">
      <c r="A28" s="2" t="s">
        <v>139</v>
      </c>
      <c r="C28" s="4">
        <v>0</v>
      </c>
      <c r="E28" s="10">
        <v>1019234253</v>
      </c>
      <c r="F28" s="10"/>
      <c r="G28" s="10">
        <v>0</v>
      </c>
      <c r="H28" s="10"/>
      <c r="I28" s="10">
        <v>1019234253</v>
      </c>
      <c r="J28" s="10"/>
      <c r="K28" s="10">
        <v>0</v>
      </c>
      <c r="L28" s="10"/>
      <c r="M28" s="10">
        <v>2590685685</v>
      </c>
      <c r="N28" s="10"/>
      <c r="O28" s="10">
        <v>0</v>
      </c>
      <c r="P28" s="10"/>
      <c r="Q28" s="10">
        <v>2590685685</v>
      </c>
    </row>
    <row r="29" spans="1:17" x14ac:dyDescent="0.25">
      <c r="A29" s="2" t="s">
        <v>150</v>
      </c>
      <c r="C29" s="4">
        <v>0</v>
      </c>
      <c r="E29" s="10">
        <v>200084648</v>
      </c>
      <c r="F29" s="10"/>
      <c r="G29" s="10">
        <v>0</v>
      </c>
      <c r="H29" s="10"/>
      <c r="I29" s="10">
        <v>200084648</v>
      </c>
      <c r="J29" s="10"/>
      <c r="K29" s="10">
        <v>0</v>
      </c>
      <c r="L29" s="10"/>
      <c r="M29" s="10">
        <v>723767847</v>
      </c>
      <c r="N29" s="10"/>
      <c r="O29" s="10">
        <v>0</v>
      </c>
      <c r="P29" s="10"/>
      <c r="Q29" s="10">
        <v>723767847</v>
      </c>
    </row>
    <row r="30" spans="1:17" x14ac:dyDescent="0.25">
      <c r="A30" s="2" t="s">
        <v>145</v>
      </c>
      <c r="C30" s="4">
        <v>0</v>
      </c>
      <c r="E30" s="10">
        <v>9187514</v>
      </c>
      <c r="F30" s="10"/>
      <c r="G30" s="10">
        <v>0</v>
      </c>
      <c r="H30" s="10"/>
      <c r="I30" s="10">
        <v>9187514</v>
      </c>
      <c r="J30" s="10"/>
      <c r="K30" s="10">
        <v>0</v>
      </c>
      <c r="L30" s="10"/>
      <c r="M30" s="10">
        <v>36422454</v>
      </c>
      <c r="N30" s="10"/>
      <c r="O30" s="10">
        <v>0</v>
      </c>
      <c r="P30" s="10"/>
      <c r="Q30" s="10">
        <v>36422454</v>
      </c>
    </row>
    <row r="31" spans="1:17" x14ac:dyDescent="0.25">
      <c r="A31" s="2" t="s">
        <v>113</v>
      </c>
      <c r="C31" s="4">
        <v>0</v>
      </c>
      <c r="E31" s="4">
        <v>206662161</v>
      </c>
      <c r="G31" s="4">
        <v>0</v>
      </c>
      <c r="I31" s="4">
        <v>206662161</v>
      </c>
      <c r="K31" s="4">
        <v>0</v>
      </c>
      <c r="M31" s="4">
        <v>575360375</v>
      </c>
      <c r="O31" s="4">
        <v>0</v>
      </c>
      <c r="Q31" s="4">
        <v>575360375</v>
      </c>
    </row>
    <row r="32" spans="1:17" ht="23.25" thickBot="1" x14ac:dyDescent="0.3">
      <c r="C32" s="6">
        <f>SUM(C8:C31)</f>
        <v>11835846566</v>
      </c>
      <c r="E32" s="6">
        <f>SUM(E8:E31)</f>
        <v>21641388655</v>
      </c>
      <c r="G32" s="6">
        <f>SUM(G8:G31)</f>
        <v>0</v>
      </c>
      <c r="I32" s="6">
        <f>SUM(I8:I31)</f>
        <v>33477235221</v>
      </c>
      <c r="K32" s="6">
        <f>SUM(K8:K31)</f>
        <v>23659716738</v>
      </c>
      <c r="M32" s="6">
        <f>SUM(M8:M31)</f>
        <v>64398679000</v>
      </c>
      <c r="O32" s="6">
        <f>SUM(O8:O31)</f>
        <v>760807341</v>
      </c>
      <c r="Q32" s="6">
        <f>SUM(Q8:Q31)</f>
        <v>88819203079</v>
      </c>
    </row>
    <row r="33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2" sqref="G12"/>
    </sheetView>
  </sheetViews>
  <sheetFormatPr defaultRowHeight="22.5" x14ac:dyDescent="0.25"/>
  <cols>
    <col min="1" max="1" width="29.425781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3" t="s">
        <v>230</v>
      </c>
      <c r="B6" s="13" t="s">
        <v>230</v>
      </c>
      <c r="C6" s="13" t="s">
        <v>230</v>
      </c>
      <c r="E6" s="13" t="s">
        <v>177</v>
      </c>
      <c r="F6" s="13" t="s">
        <v>177</v>
      </c>
      <c r="G6" s="13" t="s">
        <v>177</v>
      </c>
      <c r="I6" s="13" t="s">
        <v>178</v>
      </c>
      <c r="J6" s="13" t="s">
        <v>178</v>
      </c>
      <c r="K6" s="13" t="s">
        <v>178</v>
      </c>
    </row>
    <row r="7" spans="1:11" ht="24" x14ac:dyDescent="0.25">
      <c r="A7" s="13" t="s">
        <v>231</v>
      </c>
      <c r="C7" s="13" t="s">
        <v>159</v>
      </c>
      <c r="E7" s="13" t="s">
        <v>232</v>
      </c>
      <c r="G7" s="13" t="s">
        <v>233</v>
      </c>
      <c r="I7" s="13" t="s">
        <v>232</v>
      </c>
      <c r="K7" s="13" t="s">
        <v>233</v>
      </c>
    </row>
    <row r="8" spans="1:11" x14ac:dyDescent="0.25">
      <c r="A8" s="2" t="s">
        <v>165</v>
      </c>
      <c r="C8" s="2" t="s">
        <v>166</v>
      </c>
      <c r="E8" s="4">
        <v>21736661324</v>
      </c>
      <c r="G8" s="12">
        <v>0.99999688669808551</v>
      </c>
      <c r="I8" s="4">
        <v>34480443873</v>
      </c>
      <c r="K8" s="7">
        <v>0.99999803735510395</v>
      </c>
    </row>
    <row r="9" spans="1:11" x14ac:dyDescent="0.25">
      <c r="A9" s="2" t="s">
        <v>172</v>
      </c>
      <c r="C9" s="2" t="s">
        <v>173</v>
      </c>
      <c r="E9" s="4">
        <v>67673</v>
      </c>
      <c r="G9" s="12">
        <v>3.1133019144389162E-6</v>
      </c>
      <c r="I9" s="4">
        <v>67673</v>
      </c>
      <c r="K9" s="7">
        <v>1.9626448960804523E-6</v>
      </c>
    </row>
    <row r="10" spans="1:11" ht="23.25" thickBot="1" x14ac:dyDescent="0.3">
      <c r="E10" s="6">
        <f>SUM(E8:E9)</f>
        <v>21736728997</v>
      </c>
      <c r="G10" s="11">
        <f>SUM(G8:G9)</f>
        <v>1</v>
      </c>
      <c r="I10" s="6">
        <f>SUM(I8:I9)</f>
        <v>34480511546</v>
      </c>
      <c r="K10" s="11">
        <f>SUM(K8:K9)</f>
        <v>1</v>
      </c>
    </row>
    <row r="11" spans="1:11" ht="23.25" thickTop="1" x14ac:dyDescent="0.25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:C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3" sqref="E13"/>
    </sheetView>
  </sheetViews>
  <sheetFormatPr defaultRowHeight="22.5" x14ac:dyDescent="0.25"/>
  <cols>
    <col min="1" max="1" width="42" style="2" bestFit="1" customWidth="1"/>
    <col min="2" max="2" width="1" style="2" customWidth="1"/>
    <col min="3" max="3" width="13.855468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175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1" t="s">
        <v>241</v>
      </c>
    </row>
    <row r="6" spans="1:5" ht="24" x14ac:dyDescent="0.25">
      <c r="A6" s="15" t="s">
        <v>234</v>
      </c>
      <c r="C6" s="13" t="s">
        <v>177</v>
      </c>
      <c r="E6" s="13" t="s">
        <v>242</v>
      </c>
    </row>
    <row r="7" spans="1:5" ht="24" x14ac:dyDescent="0.25">
      <c r="A7" s="13" t="s">
        <v>234</v>
      </c>
      <c r="C7" s="13" t="s">
        <v>162</v>
      </c>
      <c r="E7" s="13" t="s">
        <v>162</v>
      </c>
    </row>
    <row r="8" spans="1:5" x14ac:dyDescent="0.25">
      <c r="A8" s="2" t="s">
        <v>235</v>
      </c>
      <c r="C8" s="4">
        <v>427606245</v>
      </c>
      <c r="E8" s="4">
        <v>1331739445</v>
      </c>
    </row>
    <row r="9" spans="1:5" x14ac:dyDescent="0.25">
      <c r="A9" s="2" t="s">
        <v>236</v>
      </c>
      <c r="C9" s="4">
        <v>40104961</v>
      </c>
      <c r="E9" s="4">
        <v>67434841</v>
      </c>
    </row>
    <row r="10" spans="1:5" ht="24.75" thickBot="1" x14ac:dyDescent="0.3">
      <c r="A10" s="3" t="s">
        <v>184</v>
      </c>
      <c r="C10" s="6">
        <f>SUM(C8:C9)</f>
        <v>467711206</v>
      </c>
      <c r="E10" s="6">
        <f>SUM(E8:E9)</f>
        <v>1399174286</v>
      </c>
    </row>
    <row r="11" spans="1:5" ht="23.25" thickTop="1" x14ac:dyDescent="0.2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rightToLeft="1" workbookViewId="0">
      <selection activeCell="O19" sqref="O19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4.42578125" style="2" customWidth="1"/>
    <col min="18" max="18" width="1" style="2" customWidth="1"/>
    <col min="19" max="19" width="11.42578125" style="2" bestFit="1" customWidth="1"/>
    <col min="20" max="20" width="1" style="2" customWidth="1"/>
    <col min="21" max="21" width="20.28515625" style="2" bestFit="1" customWidth="1"/>
    <col min="22" max="22" width="1" style="2" customWidth="1"/>
    <col min="23" max="23" width="21.855468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Y5" s="4"/>
    </row>
    <row r="6" spans="1:25" ht="24" x14ac:dyDescent="0.25">
      <c r="A6" s="15" t="s">
        <v>3</v>
      </c>
      <c r="C6" s="13" t="s">
        <v>240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5" t="s">
        <v>3</v>
      </c>
      <c r="C7" s="15" t="s">
        <v>7</v>
      </c>
      <c r="E7" s="15" t="s">
        <v>8</v>
      </c>
      <c r="G7" s="15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2" t="s">
        <v>15</v>
      </c>
      <c r="C9" s="4">
        <v>2080155</v>
      </c>
      <c r="E9" s="4">
        <v>7001830204</v>
      </c>
      <c r="G9" s="4">
        <v>40187170421.879303</v>
      </c>
      <c r="I9" s="4">
        <v>0</v>
      </c>
      <c r="K9" s="4">
        <v>0</v>
      </c>
      <c r="M9" s="10">
        <v>-2080155</v>
      </c>
      <c r="O9" s="4">
        <v>47970800205</v>
      </c>
      <c r="Q9" s="4">
        <v>0</v>
      </c>
      <c r="S9" s="4">
        <v>0</v>
      </c>
      <c r="U9" s="4">
        <v>0</v>
      </c>
      <c r="W9" s="4">
        <v>0</v>
      </c>
      <c r="Y9" s="8">
        <v>0</v>
      </c>
    </row>
    <row r="10" spans="1:25" x14ac:dyDescent="0.25">
      <c r="A10" s="2" t="s">
        <v>16</v>
      </c>
      <c r="C10" s="4">
        <v>581300000</v>
      </c>
      <c r="E10" s="4">
        <v>427659503760</v>
      </c>
      <c r="G10" s="4">
        <v>1111249324055</v>
      </c>
      <c r="I10" s="4">
        <v>15010224</v>
      </c>
      <c r="K10" s="4">
        <v>26125834895</v>
      </c>
      <c r="M10" s="10">
        <v>-4890672</v>
      </c>
      <c r="O10" s="4">
        <v>8942573488</v>
      </c>
      <c r="Q10" s="4">
        <v>591419552</v>
      </c>
      <c r="S10" s="4">
        <v>2470</v>
      </c>
      <c r="U10" s="4">
        <v>450063690550</v>
      </c>
      <c r="W10" s="4">
        <v>1451438873083.3201</v>
      </c>
      <c r="Y10" s="8">
        <v>4.8203544986305621E-2</v>
      </c>
    </row>
    <row r="11" spans="1:25" x14ac:dyDescent="0.25">
      <c r="A11" s="2" t="s">
        <v>17</v>
      </c>
      <c r="C11" s="4">
        <v>173252530</v>
      </c>
      <c r="E11" s="4">
        <v>221105674253</v>
      </c>
      <c r="G11" s="4">
        <v>316224023954.07599</v>
      </c>
      <c r="I11" s="4">
        <v>20000000</v>
      </c>
      <c r="K11" s="4">
        <v>35725395516</v>
      </c>
      <c r="M11" s="10">
        <v>-13252530</v>
      </c>
      <c r="O11" s="4">
        <v>22924702275</v>
      </c>
      <c r="Q11" s="4">
        <v>180000000</v>
      </c>
      <c r="S11" s="4">
        <v>2390</v>
      </c>
      <c r="U11" s="4">
        <v>239918130126</v>
      </c>
      <c r="W11" s="4">
        <v>427441342500</v>
      </c>
      <c r="Y11" s="8">
        <v>1.4195698051297013E-2</v>
      </c>
    </row>
    <row r="12" spans="1:25" x14ac:dyDescent="0.25">
      <c r="A12" s="2" t="s">
        <v>18</v>
      </c>
      <c r="C12" s="4">
        <v>1149184</v>
      </c>
      <c r="E12" s="4">
        <v>47860330886</v>
      </c>
      <c r="G12" s="4">
        <v>45162203062.652802</v>
      </c>
      <c r="I12" s="4">
        <v>0</v>
      </c>
      <c r="K12" s="4">
        <v>0</v>
      </c>
      <c r="M12" s="10">
        <v>0</v>
      </c>
      <c r="O12" s="4">
        <v>0</v>
      </c>
      <c r="Q12" s="4">
        <v>1149184</v>
      </c>
      <c r="S12" s="4">
        <v>45920</v>
      </c>
      <c r="U12" s="4">
        <v>47860330886</v>
      </c>
      <c r="W12" s="4">
        <v>52432138260.991997</v>
      </c>
      <c r="Y12" s="8">
        <v>1.7413168286053184E-3</v>
      </c>
    </row>
    <row r="13" spans="1:25" x14ac:dyDescent="0.25">
      <c r="A13" s="2" t="s">
        <v>19</v>
      </c>
      <c r="C13" s="4">
        <v>19752575</v>
      </c>
      <c r="E13" s="4">
        <v>31476144504</v>
      </c>
      <c r="G13" s="4">
        <v>184071425016.56799</v>
      </c>
      <c r="I13" s="4">
        <v>0</v>
      </c>
      <c r="K13" s="4">
        <v>0</v>
      </c>
      <c r="M13" s="10">
        <v>-1428966</v>
      </c>
      <c r="O13" s="4">
        <v>13137676450</v>
      </c>
      <c r="Q13" s="4">
        <v>18323609</v>
      </c>
      <c r="S13" s="4">
        <v>11648</v>
      </c>
      <c r="U13" s="4">
        <v>29199057067</v>
      </c>
      <c r="W13" s="4">
        <v>212064755969.685</v>
      </c>
      <c r="Y13" s="8">
        <v>7.0428546416696552E-3</v>
      </c>
    </row>
    <row r="14" spans="1:25" x14ac:dyDescent="0.25">
      <c r="A14" s="2" t="s">
        <v>20</v>
      </c>
      <c r="C14" s="4">
        <v>17500000</v>
      </c>
      <c r="E14" s="4">
        <v>40738560065</v>
      </c>
      <c r="G14" s="4">
        <v>205610513281.25</v>
      </c>
      <c r="I14" s="4">
        <v>0</v>
      </c>
      <c r="K14" s="4">
        <v>0</v>
      </c>
      <c r="M14" s="10">
        <v>-11288998</v>
      </c>
      <c r="O14" s="4">
        <v>119714852719</v>
      </c>
      <c r="Q14" s="4">
        <v>6211002</v>
      </c>
      <c r="S14" s="4">
        <v>19870</v>
      </c>
      <c r="U14" s="4">
        <v>14458701571</v>
      </c>
      <c r="W14" s="4">
        <v>122621226380.04201</v>
      </c>
      <c r="Y14" s="8">
        <v>4.0723573770143967E-3</v>
      </c>
    </row>
    <row r="15" spans="1:25" x14ac:dyDescent="0.25">
      <c r="A15" s="2" t="s">
        <v>21</v>
      </c>
      <c r="C15" s="4">
        <v>6006507</v>
      </c>
      <c r="E15" s="4">
        <v>417051889866</v>
      </c>
      <c r="G15" s="4">
        <v>506533174494.08002</v>
      </c>
      <c r="I15" s="4">
        <v>0</v>
      </c>
      <c r="K15" s="4">
        <v>0</v>
      </c>
      <c r="M15" s="10">
        <v>-300000</v>
      </c>
      <c r="O15" s="4">
        <v>28238552321</v>
      </c>
      <c r="Q15" s="4">
        <v>5706507</v>
      </c>
      <c r="S15" s="4">
        <v>106449</v>
      </c>
      <c r="U15" s="4">
        <v>396221885500</v>
      </c>
      <c r="W15" s="4">
        <v>603556677926.13904</v>
      </c>
      <c r="Y15" s="8">
        <v>2.0044641228599433E-2</v>
      </c>
    </row>
    <row r="16" spans="1:25" x14ac:dyDescent="0.25">
      <c r="A16" s="2" t="s">
        <v>22</v>
      </c>
      <c r="C16" s="4">
        <v>3490000</v>
      </c>
      <c r="E16" s="4">
        <v>15355599340</v>
      </c>
      <c r="G16" s="4">
        <v>38948312052</v>
      </c>
      <c r="I16" s="4">
        <v>0</v>
      </c>
      <c r="K16" s="4">
        <v>0</v>
      </c>
      <c r="M16" s="10">
        <v>-3490000</v>
      </c>
      <c r="O16" s="4">
        <v>37021107921</v>
      </c>
      <c r="Q16" s="4">
        <v>0</v>
      </c>
      <c r="S16" s="4">
        <v>0</v>
      </c>
      <c r="U16" s="4">
        <v>0</v>
      </c>
      <c r="W16" s="4">
        <v>0</v>
      </c>
      <c r="Y16" s="8">
        <v>0</v>
      </c>
    </row>
    <row r="17" spans="1:25" x14ac:dyDescent="0.25">
      <c r="A17" s="2" t="s">
        <v>23</v>
      </c>
      <c r="C17" s="4">
        <v>3221046</v>
      </c>
      <c r="E17" s="4">
        <v>198350556921</v>
      </c>
      <c r="G17" s="4">
        <v>393641697448.48999</v>
      </c>
      <c r="I17" s="4">
        <v>0</v>
      </c>
      <c r="K17" s="4">
        <v>0</v>
      </c>
      <c r="M17" s="10">
        <v>0</v>
      </c>
      <c r="O17" s="4">
        <v>0</v>
      </c>
      <c r="Q17" s="4">
        <v>3221046</v>
      </c>
      <c r="S17" s="4">
        <v>145080</v>
      </c>
      <c r="U17" s="4">
        <v>198350556921</v>
      </c>
      <c r="W17" s="4">
        <v>464312732449.52698</v>
      </c>
      <c r="Y17" s="8">
        <v>1.5420228920009396E-2</v>
      </c>
    </row>
    <row r="18" spans="1:25" x14ac:dyDescent="0.25">
      <c r="A18" s="2" t="s">
        <v>24</v>
      </c>
      <c r="C18" s="4">
        <v>8490441</v>
      </c>
      <c r="E18" s="4">
        <v>199221451507</v>
      </c>
      <c r="G18" s="4">
        <v>522297823263.328</v>
      </c>
      <c r="I18" s="4">
        <v>0</v>
      </c>
      <c r="K18" s="4">
        <v>0</v>
      </c>
      <c r="M18" s="10">
        <v>0</v>
      </c>
      <c r="O18" s="4">
        <v>0</v>
      </c>
      <c r="Q18" s="4">
        <v>8490441</v>
      </c>
      <c r="S18" s="4">
        <v>82710</v>
      </c>
      <c r="U18" s="4">
        <v>199221451507</v>
      </c>
      <c r="W18" s="4">
        <v>697741233054.60706</v>
      </c>
      <c r="Y18" s="8">
        <v>2.3172592067139272E-2</v>
      </c>
    </row>
    <row r="19" spans="1:25" x14ac:dyDescent="0.25">
      <c r="A19" s="2" t="s">
        <v>25</v>
      </c>
      <c r="C19" s="4">
        <v>10</v>
      </c>
      <c r="E19" s="4">
        <v>114308</v>
      </c>
      <c r="G19" s="4">
        <v>301156.37125000003</v>
      </c>
      <c r="I19" s="4">
        <v>0</v>
      </c>
      <c r="K19" s="4">
        <v>0</v>
      </c>
      <c r="M19" s="10">
        <v>0</v>
      </c>
      <c r="O19" s="4">
        <v>0</v>
      </c>
      <c r="Q19" s="4">
        <v>10</v>
      </c>
      <c r="S19" s="4">
        <v>39750</v>
      </c>
      <c r="U19" s="4">
        <v>114308</v>
      </c>
      <c r="W19" s="4">
        <v>394951.03125</v>
      </c>
      <c r="Y19" s="8">
        <v>1.3116666609462024E-8</v>
      </c>
    </row>
    <row r="20" spans="1:25" x14ac:dyDescent="0.25">
      <c r="A20" s="2" t="s">
        <v>26</v>
      </c>
      <c r="C20" s="4">
        <v>2200000</v>
      </c>
      <c r="E20" s="4">
        <v>22302167289</v>
      </c>
      <c r="G20" s="4">
        <v>125695376427.5</v>
      </c>
      <c r="I20" s="4">
        <v>0</v>
      </c>
      <c r="K20" s="4">
        <v>0</v>
      </c>
      <c r="M20" s="10">
        <v>0</v>
      </c>
      <c r="O20" s="4">
        <v>0</v>
      </c>
      <c r="Q20" s="4">
        <v>2200000</v>
      </c>
      <c r="S20" s="4">
        <v>68220</v>
      </c>
      <c r="U20" s="4">
        <v>22302167289</v>
      </c>
      <c r="W20" s="4">
        <v>149121586350</v>
      </c>
      <c r="Y20" s="8">
        <v>4.9524573368918195E-3</v>
      </c>
    </row>
    <row r="21" spans="1:25" x14ac:dyDescent="0.25">
      <c r="A21" s="2" t="s">
        <v>27</v>
      </c>
      <c r="C21" s="4">
        <v>2056727</v>
      </c>
      <c r="E21" s="4">
        <v>140858139294</v>
      </c>
      <c r="G21" s="4">
        <v>236991173012.14499</v>
      </c>
      <c r="I21" s="4">
        <v>0</v>
      </c>
      <c r="K21" s="4">
        <v>0</v>
      </c>
      <c r="M21" s="10">
        <v>0</v>
      </c>
      <c r="O21" s="4">
        <v>0</v>
      </c>
      <c r="Q21" s="4">
        <v>2056727</v>
      </c>
      <c r="S21" s="4">
        <v>151771</v>
      </c>
      <c r="U21" s="4">
        <v>140858139294</v>
      </c>
      <c r="W21" s="4">
        <v>310149841936.57202</v>
      </c>
      <c r="Y21" s="8">
        <v>1.0300345495450225E-2</v>
      </c>
    </row>
    <row r="22" spans="1:25" x14ac:dyDescent="0.25">
      <c r="A22" s="2" t="s">
        <v>28</v>
      </c>
      <c r="C22" s="4">
        <v>8499732</v>
      </c>
      <c r="E22" s="4">
        <v>61034540997</v>
      </c>
      <c r="G22" s="4">
        <v>298825928747.17297</v>
      </c>
      <c r="I22" s="4">
        <v>0</v>
      </c>
      <c r="K22" s="4">
        <v>0</v>
      </c>
      <c r="M22" s="10">
        <v>-699732</v>
      </c>
      <c r="O22" s="4">
        <v>26533329211</v>
      </c>
      <c r="Q22" s="4">
        <v>7800000</v>
      </c>
      <c r="S22" s="4">
        <v>48245</v>
      </c>
      <c r="U22" s="4">
        <v>56009932993</v>
      </c>
      <c r="W22" s="4">
        <v>373897905712.5</v>
      </c>
      <c r="Y22" s="8">
        <v>1.2417474033895003E-2</v>
      </c>
    </row>
    <row r="23" spans="1:25" x14ac:dyDescent="0.25">
      <c r="A23" s="2" t="s">
        <v>29</v>
      </c>
      <c r="C23" s="4">
        <v>1200000</v>
      </c>
      <c r="E23" s="4">
        <v>129738152846</v>
      </c>
      <c r="G23" s="4">
        <v>214831899510</v>
      </c>
      <c r="I23" s="4">
        <v>0</v>
      </c>
      <c r="K23" s="4">
        <v>0</v>
      </c>
      <c r="M23" s="10">
        <v>-1200000</v>
      </c>
      <c r="O23" s="4">
        <v>207412383022</v>
      </c>
      <c r="Q23" s="4">
        <v>0</v>
      </c>
      <c r="S23" s="4">
        <v>0</v>
      </c>
      <c r="U23" s="4">
        <v>0</v>
      </c>
      <c r="W23" s="4">
        <v>0</v>
      </c>
      <c r="Y23" s="8">
        <v>0</v>
      </c>
    </row>
    <row r="24" spans="1:25" x14ac:dyDescent="0.25">
      <c r="A24" s="2" t="s">
        <v>30</v>
      </c>
      <c r="C24" s="4">
        <v>2300000</v>
      </c>
      <c r="E24" s="4">
        <v>115618376194</v>
      </c>
      <c r="G24" s="4">
        <v>267822305401</v>
      </c>
      <c r="I24" s="4">
        <v>0</v>
      </c>
      <c r="K24" s="4">
        <v>0</v>
      </c>
      <c r="M24" s="10">
        <v>0</v>
      </c>
      <c r="O24" s="4">
        <v>0</v>
      </c>
      <c r="Q24" s="4">
        <v>2300000</v>
      </c>
      <c r="S24" s="4">
        <v>154650</v>
      </c>
      <c r="U24" s="4">
        <v>115618376194</v>
      </c>
      <c r="W24" s="4">
        <v>353414105812.5</v>
      </c>
      <c r="Y24" s="8">
        <v>1.1737189256987659E-2</v>
      </c>
    </row>
    <row r="25" spans="1:25" x14ac:dyDescent="0.25">
      <c r="A25" s="2" t="s">
        <v>31</v>
      </c>
      <c r="C25" s="4">
        <v>11020888</v>
      </c>
      <c r="E25" s="4">
        <v>127984615974</v>
      </c>
      <c r="G25" s="4">
        <v>347932180840.81201</v>
      </c>
      <c r="I25" s="4">
        <v>0</v>
      </c>
      <c r="K25" s="4">
        <v>0</v>
      </c>
      <c r="M25" s="10">
        <v>0</v>
      </c>
      <c r="O25" s="4">
        <v>0</v>
      </c>
      <c r="Q25" s="4">
        <v>11020888</v>
      </c>
      <c r="S25" s="4">
        <v>42530</v>
      </c>
      <c r="U25" s="4">
        <v>127984615974</v>
      </c>
      <c r="W25" s="4">
        <v>465712710113.92102</v>
      </c>
      <c r="Y25" s="8">
        <v>1.546672339358105E-2</v>
      </c>
    </row>
    <row r="26" spans="1:25" x14ac:dyDescent="0.25">
      <c r="A26" s="2" t="s">
        <v>32</v>
      </c>
      <c r="C26" s="4">
        <v>3985067</v>
      </c>
      <c r="E26" s="4">
        <v>127720566278</v>
      </c>
      <c r="G26" s="4">
        <v>275871132378.55402</v>
      </c>
      <c r="I26" s="4">
        <v>0</v>
      </c>
      <c r="K26" s="4">
        <v>0</v>
      </c>
      <c r="M26" s="10">
        <v>0</v>
      </c>
      <c r="O26" s="4">
        <v>0</v>
      </c>
      <c r="Q26" s="4">
        <v>3985067</v>
      </c>
      <c r="S26" s="4">
        <v>84163</v>
      </c>
      <c r="U26" s="4">
        <v>127720566278</v>
      </c>
      <c r="W26" s="4">
        <v>333244472239.98199</v>
      </c>
      <c r="Y26" s="8">
        <v>1.1067338216547488E-2</v>
      </c>
    </row>
    <row r="27" spans="1:25" x14ac:dyDescent="0.25">
      <c r="A27" s="2" t="s">
        <v>33</v>
      </c>
      <c r="C27" s="4">
        <v>3417776</v>
      </c>
      <c r="E27" s="4">
        <v>150824267568</v>
      </c>
      <c r="G27" s="4">
        <v>208950631595.953</v>
      </c>
      <c r="I27" s="4">
        <v>0</v>
      </c>
      <c r="K27" s="4">
        <v>0</v>
      </c>
      <c r="M27" s="10">
        <v>0</v>
      </c>
      <c r="O27" s="4">
        <v>0</v>
      </c>
      <c r="Q27" s="4">
        <v>3417776</v>
      </c>
      <c r="S27" s="4">
        <v>75550</v>
      </c>
      <c r="U27" s="4">
        <v>150824267568</v>
      </c>
      <c r="W27" s="4">
        <v>256557186086.26999</v>
      </c>
      <c r="Y27" s="8">
        <v>8.5204868702449116E-3</v>
      </c>
    </row>
    <row r="28" spans="1:25" x14ac:dyDescent="0.25">
      <c r="A28" s="2" t="s">
        <v>34</v>
      </c>
      <c r="C28" s="4">
        <v>1000000</v>
      </c>
      <c r="E28" s="4">
        <v>3765390103</v>
      </c>
      <c r="G28" s="4">
        <v>10567796650</v>
      </c>
      <c r="I28" s="4">
        <v>0</v>
      </c>
      <c r="K28" s="4">
        <v>0</v>
      </c>
      <c r="M28" s="10">
        <v>0</v>
      </c>
      <c r="O28" s="4">
        <v>0</v>
      </c>
      <c r="Q28" s="4">
        <v>1000000</v>
      </c>
      <c r="S28" s="4">
        <v>18010</v>
      </c>
      <c r="U28" s="4">
        <v>3765390103</v>
      </c>
      <c r="W28" s="4">
        <v>17894510875</v>
      </c>
      <c r="Y28" s="8">
        <v>5.9429224059474482E-4</v>
      </c>
    </row>
    <row r="29" spans="1:25" x14ac:dyDescent="0.25">
      <c r="A29" s="2" t="s">
        <v>35</v>
      </c>
      <c r="C29" s="4">
        <v>28209938</v>
      </c>
      <c r="E29" s="4">
        <v>80268496092</v>
      </c>
      <c r="G29" s="4">
        <v>384306191743.776</v>
      </c>
      <c r="I29" s="4">
        <v>0</v>
      </c>
      <c r="K29" s="4">
        <v>0</v>
      </c>
      <c r="M29" s="10">
        <v>0</v>
      </c>
      <c r="O29" s="4">
        <v>0</v>
      </c>
      <c r="Q29" s="4">
        <v>28209938</v>
      </c>
      <c r="S29" s="4">
        <v>19940</v>
      </c>
      <c r="U29" s="4">
        <v>80268496092</v>
      </c>
      <c r="W29" s="4">
        <v>558899092945.146</v>
      </c>
      <c r="Y29" s="8">
        <v>1.8561524063604298E-2</v>
      </c>
    </row>
    <row r="30" spans="1:25" x14ac:dyDescent="0.25">
      <c r="A30" s="2" t="s">
        <v>36</v>
      </c>
      <c r="C30" s="4">
        <v>16450782</v>
      </c>
      <c r="E30" s="4">
        <v>81868239581</v>
      </c>
      <c r="G30" s="4">
        <v>171919774528.95001</v>
      </c>
      <c r="I30" s="4">
        <v>0</v>
      </c>
      <c r="K30" s="4">
        <v>0</v>
      </c>
      <c r="M30" s="10">
        <v>0</v>
      </c>
      <c r="O30" s="4">
        <v>0</v>
      </c>
      <c r="Q30" s="4">
        <v>16450782</v>
      </c>
      <c r="S30" s="4">
        <v>14350</v>
      </c>
      <c r="U30" s="4">
        <v>81868239581</v>
      </c>
      <c r="W30" s="4">
        <v>234554931022.099</v>
      </c>
      <c r="Y30" s="8">
        <v>7.7897728791466074E-3</v>
      </c>
    </row>
    <row r="31" spans="1:25" x14ac:dyDescent="0.25">
      <c r="A31" s="2" t="s">
        <v>37</v>
      </c>
      <c r="C31" s="4">
        <v>13398054</v>
      </c>
      <c r="E31" s="4">
        <v>87565234070</v>
      </c>
      <c r="G31" s="4">
        <v>320889110082.16602</v>
      </c>
      <c r="I31" s="4">
        <v>0</v>
      </c>
      <c r="K31" s="4">
        <v>0</v>
      </c>
      <c r="M31" s="10">
        <v>0</v>
      </c>
      <c r="O31" s="4">
        <v>0</v>
      </c>
      <c r="Q31" s="4">
        <v>13398054</v>
      </c>
      <c r="S31" s="4">
        <v>30120</v>
      </c>
      <c r="U31" s="4">
        <v>87565234070</v>
      </c>
      <c r="W31" s="4">
        <v>400961626039.19702</v>
      </c>
      <c r="Y31" s="8">
        <v>1.3316283680279501E-2</v>
      </c>
    </row>
    <row r="32" spans="1:25" x14ac:dyDescent="0.25">
      <c r="A32" s="2" t="s">
        <v>38</v>
      </c>
      <c r="C32" s="4">
        <v>5698559</v>
      </c>
      <c r="E32" s="4">
        <v>30357232252</v>
      </c>
      <c r="G32" s="4">
        <v>63912847787.776299</v>
      </c>
      <c r="I32" s="4">
        <v>0</v>
      </c>
      <c r="K32" s="4">
        <v>0</v>
      </c>
      <c r="M32" s="10">
        <v>0</v>
      </c>
      <c r="O32" s="4">
        <v>0</v>
      </c>
      <c r="Q32" s="4">
        <v>5698559</v>
      </c>
      <c r="S32" s="4">
        <v>13140</v>
      </c>
      <c r="U32" s="4">
        <v>30357232252</v>
      </c>
      <c r="W32" s="4">
        <v>74398903254.020203</v>
      </c>
      <c r="Y32" s="8">
        <v>2.4708521636316208E-3</v>
      </c>
    </row>
    <row r="33" spans="1:25" x14ac:dyDescent="0.25">
      <c r="A33" s="2" t="s">
        <v>39</v>
      </c>
      <c r="C33" s="4">
        <v>2000000</v>
      </c>
      <c r="E33" s="4">
        <v>140723717612</v>
      </c>
      <c r="G33" s="4">
        <v>133190404375</v>
      </c>
      <c r="I33" s="4">
        <v>0</v>
      </c>
      <c r="K33" s="4">
        <v>0</v>
      </c>
      <c r="M33" s="10">
        <v>-104354</v>
      </c>
      <c r="O33" s="4">
        <v>6553400104</v>
      </c>
      <c r="Q33" s="4">
        <v>1895646</v>
      </c>
      <c r="S33" s="4">
        <v>73315</v>
      </c>
      <c r="U33" s="4">
        <v>133381176183</v>
      </c>
      <c r="W33" s="4">
        <v>138088081815.383</v>
      </c>
      <c r="Y33" s="8">
        <v>4.5860250729817392E-3</v>
      </c>
    </row>
    <row r="34" spans="1:25" x14ac:dyDescent="0.25">
      <c r="A34" s="2" t="s">
        <v>40</v>
      </c>
      <c r="C34" s="4">
        <v>2734570</v>
      </c>
      <c r="E34" s="4">
        <v>51823188092</v>
      </c>
      <c r="G34" s="4">
        <v>275520890558.17401</v>
      </c>
      <c r="I34" s="4">
        <v>8673</v>
      </c>
      <c r="K34" s="4">
        <v>879883189</v>
      </c>
      <c r="M34" s="10">
        <v>0</v>
      </c>
      <c r="O34" s="4">
        <v>0</v>
      </c>
      <c r="Q34" s="4">
        <v>2743243</v>
      </c>
      <c r="S34" s="4">
        <v>138868</v>
      </c>
      <c r="U34" s="4">
        <v>52703071281</v>
      </c>
      <c r="W34" s="4">
        <v>378505835584.52502</v>
      </c>
      <c r="Y34" s="8">
        <v>1.2570507385143237E-2</v>
      </c>
    </row>
    <row r="35" spans="1:25" x14ac:dyDescent="0.25">
      <c r="A35" s="2" t="s">
        <v>41</v>
      </c>
      <c r="C35" s="4">
        <v>6325000</v>
      </c>
      <c r="E35" s="4">
        <v>30050075000</v>
      </c>
      <c r="G35" s="4">
        <v>71422671254.6875</v>
      </c>
      <c r="I35" s="4">
        <v>0</v>
      </c>
      <c r="K35" s="4">
        <v>0</v>
      </c>
      <c r="M35" s="10">
        <v>0</v>
      </c>
      <c r="O35" s="4">
        <v>0</v>
      </c>
      <c r="Q35" s="4">
        <v>6325000</v>
      </c>
      <c r="S35" s="4">
        <v>13090</v>
      </c>
      <c r="U35" s="4">
        <v>30050075000</v>
      </c>
      <c r="W35" s="4">
        <v>82263331871.875</v>
      </c>
      <c r="Y35" s="8">
        <v>2.7320366652338396E-3</v>
      </c>
    </row>
    <row r="36" spans="1:25" x14ac:dyDescent="0.25">
      <c r="A36" s="2" t="s">
        <v>42</v>
      </c>
      <c r="C36" s="4">
        <v>10360000</v>
      </c>
      <c r="E36" s="4">
        <v>25423440000</v>
      </c>
      <c r="G36" s="4">
        <v>167630730452.5</v>
      </c>
      <c r="I36" s="4">
        <v>0</v>
      </c>
      <c r="K36" s="4">
        <v>0</v>
      </c>
      <c r="M36" s="10">
        <v>0</v>
      </c>
      <c r="O36" s="4">
        <v>0</v>
      </c>
      <c r="Q36" s="4">
        <v>10360000</v>
      </c>
      <c r="S36" s="4">
        <v>26570</v>
      </c>
      <c r="U36" s="4">
        <v>25423440000</v>
      </c>
      <c r="W36" s="4">
        <v>273500061905</v>
      </c>
      <c r="Y36" s="8">
        <v>9.0831744844953113E-3</v>
      </c>
    </row>
    <row r="37" spans="1:25" x14ac:dyDescent="0.25">
      <c r="A37" s="2" t="s">
        <v>43</v>
      </c>
      <c r="C37" s="4">
        <v>4987885</v>
      </c>
      <c r="E37" s="4">
        <v>91198656527</v>
      </c>
      <c r="G37" s="4">
        <v>261473293889.202</v>
      </c>
      <c r="I37" s="4">
        <v>1475000</v>
      </c>
      <c r="K37" s="4">
        <v>72824427124</v>
      </c>
      <c r="M37" s="10">
        <v>0</v>
      </c>
      <c r="O37" s="4">
        <v>0</v>
      </c>
      <c r="Q37" s="4">
        <v>6462885</v>
      </c>
      <c r="S37" s="4">
        <v>53117</v>
      </c>
      <c r="U37" s="4">
        <v>164023083651</v>
      </c>
      <c r="W37" s="4">
        <v>341087721431.42999</v>
      </c>
      <c r="Y37" s="8">
        <v>1.1327819331012626E-2</v>
      </c>
    </row>
    <row r="38" spans="1:25" x14ac:dyDescent="0.25">
      <c r="A38" s="2" t="s">
        <v>44</v>
      </c>
      <c r="C38" s="4">
        <v>29500000</v>
      </c>
      <c r="E38" s="4">
        <v>78674878058</v>
      </c>
      <c r="G38" s="4">
        <v>249581728093.75</v>
      </c>
      <c r="I38" s="4">
        <v>0</v>
      </c>
      <c r="K38" s="4">
        <v>0</v>
      </c>
      <c r="M38" s="10">
        <v>0</v>
      </c>
      <c r="O38" s="4">
        <v>0</v>
      </c>
      <c r="Q38" s="4">
        <v>29500000</v>
      </c>
      <c r="S38" s="4">
        <v>11930</v>
      </c>
      <c r="U38" s="4">
        <v>78674878058</v>
      </c>
      <c r="W38" s="4">
        <v>349678216812.5</v>
      </c>
      <c r="Y38" s="8">
        <v>1.1613117140128346E-2</v>
      </c>
    </row>
    <row r="39" spans="1:25" x14ac:dyDescent="0.25">
      <c r="A39" s="2" t="s">
        <v>45</v>
      </c>
      <c r="C39" s="4">
        <v>10848139</v>
      </c>
      <c r="E39" s="4">
        <v>83938946428</v>
      </c>
      <c r="G39" s="4">
        <v>101146150696.489</v>
      </c>
      <c r="I39" s="4">
        <v>239848</v>
      </c>
      <c r="K39" s="4">
        <v>2127136475</v>
      </c>
      <c r="M39" s="10">
        <v>0</v>
      </c>
      <c r="O39" s="4">
        <v>0</v>
      </c>
      <c r="Q39" s="4">
        <v>11087987</v>
      </c>
      <c r="S39" s="4">
        <v>9241</v>
      </c>
      <c r="U39" s="4">
        <v>86066082903</v>
      </c>
      <c r="W39" s="4">
        <v>101807036903.55299</v>
      </c>
      <c r="Y39" s="8">
        <v>3.3811000754567638E-3</v>
      </c>
    </row>
    <row r="40" spans="1:25" x14ac:dyDescent="0.25">
      <c r="A40" s="2" t="s">
        <v>46</v>
      </c>
      <c r="C40" s="4">
        <v>7414075</v>
      </c>
      <c r="E40" s="4">
        <v>63999739011</v>
      </c>
      <c r="G40" s="4">
        <v>111094672772.707</v>
      </c>
      <c r="I40" s="4">
        <v>13585925</v>
      </c>
      <c r="K40" s="4">
        <v>244104151697</v>
      </c>
      <c r="M40" s="10">
        <v>0</v>
      </c>
      <c r="O40" s="4">
        <v>0</v>
      </c>
      <c r="Q40" s="4">
        <v>21000000</v>
      </c>
      <c r="S40" s="4">
        <v>19070</v>
      </c>
      <c r="U40" s="4">
        <v>308103890708</v>
      </c>
      <c r="W40" s="4">
        <v>397901986125</v>
      </c>
      <c r="Y40" s="8">
        <v>1.3214670382619514E-2</v>
      </c>
    </row>
    <row r="41" spans="1:25" x14ac:dyDescent="0.25">
      <c r="A41" s="2" t="s">
        <v>47</v>
      </c>
      <c r="C41" s="4">
        <v>18534000</v>
      </c>
      <c r="E41" s="4">
        <v>222872581920</v>
      </c>
      <c r="G41" s="4">
        <v>389406777230.84998</v>
      </c>
      <c r="I41" s="4">
        <v>0</v>
      </c>
      <c r="K41" s="4">
        <v>0</v>
      </c>
      <c r="M41" s="10">
        <v>0</v>
      </c>
      <c r="O41" s="4">
        <v>0</v>
      </c>
      <c r="Q41" s="4">
        <v>18534000</v>
      </c>
      <c r="S41" s="4">
        <v>25322</v>
      </c>
      <c r="U41" s="4">
        <v>222872581920</v>
      </c>
      <c r="W41" s="4">
        <v>466308446658.45001</v>
      </c>
      <c r="Y41" s="8">
        <v>1.548650832139078E-2</v>
      </c>
    </row>
    <row r="42" spans="1:25" x14ac:dyDescent="0.25">
      <c r="A42" s="2" t="s">
        <v>48</v>
      </c>
      <c r="C42" s="4">
        <v>26577841</v>
      </c>
      <c r="E42" s="4">
        <v>281100557684</v>
      </c>
      <c r="G42" s="4">
        <v>646928744746.20496</v>
      </c>
      <c r="I42" s="4">
        <v>54131</v>
      </c>
      <c r="K42" s="4">
        <v>1351893043</v>
      </c>
      <c r="M42" s="10">
        <v>0</v>
      </c>
      <c r="O42" s="4">
        <v>0</v>
      </c>
      <c r="Q42" s="4">
        <v>26631972</v>
      </c>
      <c r="S42" s="4">
        <v>31000</v>
      </c>
      <c r="U42" s="4">
        <v>282452450727</v>
      </c>
      <c r="W42" s="4">
        <v>820297028866.05005</v>
      </c>
      <c r="Y42" s="8">
        <v>2.7242776438169445E-2</v>
      </c>
    </row>
    <row r="43" spans="1:25" x14ac:dyDescent="0.25">
      <c r="A43" s="2" t="s">
        <v>49</v>
      </c>
      <c r="C43" s="4">
        <v>12336228</v>
      </c>
      <c r="E43" s="4">
        <v>20539222306</v>
      </c>
      <c r="G43" s="4">
        <v>129950006786.146</v>
      </c>
      <c r="I43" s="4">
        <v>328444</v>
      </c>
      <c r="K43" s="4">
        <v>3312669623</v>
      </c>
      <c r="M43" s="10">
        <v>0</v>
      </c>
      <c r="O43" s="4">
        <v>0</v>
      </c>
      <c r="Q43" s="4">
        <v>12664672</v>
      </c>
      <c r="S43" s="4">
        <v>14500</v>
      </c>
      <c r="U43" s="4">
        <v>23851891929</v>
      </c>
      <c r="W43" s="4">
        <v>182460166966.60001</v>
      </c>
      <c r="Y43" s="8">
        <v>6.0596605407842391E-3</v>
      </c>
    </row>
    <row r="44" spans="1:25" x14ac:dyDescent="0.25">
      <c r="A44" s="2" t="s">
        <v>50</v>
      </c>
      <c r="C44" s="4">
        <v>18821931</v>
      </c>
      <c r="E44" s="4">
        <v>37598783223</v>
      </c>
      <c r="G44" s="4">
        <v>137921610835.03601</v>
      </c>
      <c r="I44" s="4">
        <v>0</v>
      </c>
      <c r="K44" s="4">
        <v>0</v>
      </c>
      <c r="M44" s="10">
        <v>0</v>
      </c>
      <c r="O44" s="4">
        <v>0</v>
      </c>
      <c r="Q44" s="4">
        <v>18821931</v>
      </c>
      <c r="S44" s="4">
        <v>10090</v>
      </c>
      <c r="U44" s="4">
        <v>37598783223</v>
      </c>
      <c r="W44" s="4">
        <v>188695464857.69699</v>
      </c>
      <c r="Y44" s="8">
        <v>6.2667401966832285E-3</v>
      </c>
    </row>
    <row r="45" spans="1:25" x14ac:dyDescent="0.25">
      <c r="A45" s="2" t="s">
        <v>51</v>
      </c>
      <c r="C45" s="4">
        <v>45650812</v>
      </c>
      <c r="E45" s="4">
        <v>186185165273</v>
      </c>
      <c r="G45" s="4">
        <v>559537227609.06494</v>
      </c>
      <c r="I45" s="4">
        <v>0</v>
      </c>
      <c r="K45" s="4">
        <v>0</v>
      </c>
      <c r="M45" s="10">
        <v>-5000000</v>
      </c>
      <c r="O45" s="4">
        <v>69854169696</v>
      </c>
      <c r="Q45" s="4">
        <v>40650812</v>
      </c>
      <c r="S45" s="4">
        <v>15560</v>
      </c>
      <c r="U45" s="4">
        <v>165792848342</v>
      </c>
      <c r="W45" s="4">
        <v>628470557674.85803</v>
      </c>
      <c r="Y45" s="8">
        <v>2.0872052803087314E-2</v>
      </c>
    </row>
    <row r="46" spans="1:25" x14ac:dyDescent="0.25">
      <c r="A46" s="2" t="s">
        <v>52</v>
      </c>
      <c r="C46" s="4">
        <v>42000000</v>
      </c>
      <c r="E46" s="4">
        <v>113359599290</v>
      </c>
      <c r="G46" s="4">
        <v>361638029550</v>
      </c>
      <c r="I46" s="4">
        <v>0</v>
      </c>
      <c r="K46" s="4">
        <v>0</v>
      </c>
      <c r="M46" s="10">
        <v>0</v>
      </c>
      <c r="O46" s="4">
        <v>0</v>
      </c>
      <c r="Q46" s="4">
        <v>42000000</v>
      </c>
      <c r="S46" s="4">
        <v>12440</v>
      </c>
      <c r="U46" s="4">
        <v>113359599290</v>
      </c>
      <c r="W46" s="4">
        <v>519129597000</v>
      </c>
      <c r="Y46" s="8">
        <v>1.7240744578897405E-2</v>
      </c>
    </row>
    <row r="47" spans="1:25" x14ac:dyDescent="0.25">
      <c r="A47" s="2" t="s">
        <v>53</v>
      </c>
      <c r="C47" s="4">
        <v>183360</v>
      </c>
      <c r="E47" s="4">
        <v>4328522678</v>
      </c>
      <c r="G47" s="4">
        <v>8813707421.1119995</v>
      </c>
      <c r="I47" s="4">
        <v>0</v>
      </c>
      <c r="K47" s="4">
        <v>0</v>
      </c>
      <c r="M47" s="10">
        <v>-183360</v>
      </c>
      <c r="O47" s="4">
        <v>9140303280</v>
      </c>
      <c r="Q47" s="4">
        <v>0</v>
      </c>
      <c r="S47" s="4">
        <v>0</v>
      </c>
      <c r="U47" s="4">
        <v>0</v>
      </c>
      <c r="W47" s="4">
        <v>0</v>
      </c>
      <c r="Y47" s="8">
        <v>0</v>
      </c>
    </row>
    <row r="48" spans="1:25" x14ac:dyDescent="0.25">
      <c r="A48" s="2" t="s">
        <v>54</v>
      </c>
      <c r="C48" s="4">
        <v>8000</v>
      </c>
      <c r="E48" s="4">
        <v>45001295413</v>
      </c>
      <c r="G48" s="4">
        <v>50312478690</v>
      </c>
      <c r="I48" s="4">
        <v>0</v>
      </c>
      <c r="K48" s="4">
        <v>0</v>
      </c>
      <c r="M48" s="10">
        <v>0</v>
      </c>
      <c r="O48" s="4">
        <v>0</v>
      </c>
      <c r="Q48" s="4">
        <v>8000</v>
      </c>
      <c r="S48" s="4">
        <v>6296931</v>
      </c>
      <c r="U48" s="4">
        <v>45001295413</v>
      </c>
      <c r="W48" s="4">
        <v>50312478690</v>
      </c>
      <c r="Y48" s="8">
        <v>1.6709210941511946E-3</v>
      </c>
    </row>
    <row r="49" spans="1:25" x14ac:dyDescent="0.25">
      <c r="A49" s="2" t="s">
        <v>55</v>
      </c>
      <c r="C49" s="4">
        <v>26160</v>
      </c>
      <c r="E49" s="4">
        <v>142687996079</v>
      </c>
      <c r="G49" s="4">
        <v>199078320969.60001</v>
      </c>
      <c r="I49" s="4">
        <v>0</v>
      </c>
      <c r="K49" s="4">
        <v>0</v>
      </c>
      <c r="M49" s="10">
        <v>0</v>
      </c>
      <c r="O49" s="4">
        <v>0</v>
      </c>
      <c r="Q49" s="4">
        <v>26160</v>
      </c>
      <c r="S49" s="4">
        <v>7851150</v>
      </c>
      <c r="U49" s="4">
        <v>142687996079</v>
      </c>
      <c r="W49" s="4">
        <v>205129351302</v>
      </c>
      <c r="Y49" s="8">
        <v>6.8125238319492265E-3</v>
      </c>
    </row>
    <row r="50" spans="1:25" x14ac:dyDescent="0.25">
      <c r="A50" s="2" t="s">
        <v>56</v>
      </c>
      <c r="C50" s="4">
        <v>11330</v>
      </c>
      <c r="E50" s="4">
        <v>57161499375</v>
      </c>
      <c r="G50" s="4">
        <v>85862673889.300003</v>
      </c>
      <c r="I50" s="4">
        <v>0</v>
      </c>
      <c r="K50" s="4">
        <v>0</v>
      </c>
      <c r="M50" s="10">
        <v>0</v>
      </c>
      <c r="O50" s="4">
        <v>0</v>
      </c>
      <c r="Q50" s="4">
        <v>11330</v>
      </c>
      <c r="S50" s="4">
        <v>7937283</v>
      </c>
      <c r="U50" s="4">
        <v>57161499375</v>
      </c>
      <c r="W50" s="4">
        <v>89817004619.512497</v>
      </c>
      <c r="Y50" s="8">
        <v>2.9829006946153046E-3</v>
      </c>
    </row>
    <row r="51" spans="1:25" x14ac:dyDescent="0.25">
      <c r="A51" s="2" t="s">
        <v>57</v>
      </c>
      <c r="C51" s="4">
        <v>3330019</v>
      </c>
      <c r="E51" s="4">
        <v>23051026979</v>
      </c>
      <c r="G51" s="4">
        <v>94230786410.067993</v>
      </c>
      <c r="I51" s="4">
        <v>0</v>
      </c>
      <c r="K51" s="4">
        <v>0</v>
      </c>
      <c r="M51" s="10">
        <v>0</v>
      </c>
      <c r="O51" s="4">
        <v>0</v>
      </c>
      <c r="Q51" s="4">
        <v>3330019</v>
      </c>
      <c r="S51" s="4">
        <v>39630</v>
      </c>
      <c r="U51" s="4">
        <v>23051026979</v>
      </c>
      <c r="W51" s="4">
        <v>131122403982.83</v>
      </c>
      <c r="Y51" s="8">
        <v>4.3546888651755525E-3</v>
      </c>
    </row>
    <row r="52" spans="1:25" x14ac:dyDescent="0.25">
      <c r="A52" s="2" t="s">
        <v>58</v>
      </c>
      <c r="C52" s="4">
        <v>28700000</v>
      </c>
      <c r="E52" s="4">
        <v>234950271927</v>
      </c>
      <c r="G52" s="4">
        <v>358873372331.25</v>
      </c>
      <c r="I52" s="4">
        <v>1871481</v>
      </c>
      <c r="K52" s="4">
        <v>24952067344</v>
      </c>
      <c r="M52" s="10">
        <v>0</v>
      </c>
      <c r="O52" s="4">
        <v>0</v>
      </c>
      <c r="Q52" s="4">
        <v>30571481</v>
      </c>
      <c r="S52" s="4">
        <v>14775</v>
      </c>
      <c r="U52" s="4">
        <v>259902339271</v>
      </c>
      <c r="W52" s="4">
        <v>448797146361.24298</v>
      </c>
      <c r="Y52" s="8">
        <v>1.4904942836754162E-2</v>
      </c>
    </row>
    <row r="53" spans="1:25" x14ac:dyDescent="0.25">
      <c r="A53" s="2" t="s">
        <v>59</v>
      </c>
      <c r="C53" s="4">
        <v>261240</v>
      </c>
      <c r="E53" s="4">
        <v>3271527195</v>
      </c>
      <c r="G53" s="4">
        <v>3298549459.3379998</v>
      </c>
      <c r="I53" s="4">
        <v>0</v>
      </c>
      <c r="K53" s="4">
        <v>0</v>
      </c>
      <c r="M53" s="10">
        <v>0</v>
      </c>
      <c r="O53" s="4">
        <v>0</v>
      </c>
      <c r="Q53" s="4">
        <v>261240</v>
      </c>
      <c r="S53" s="4">
        <v>13496</v>
      </c>
      <c r="U53" s="4">
        <v>3271527195</v>
      </c>
      <c r="W53" s="4">
        <v>3503086520.5560002</v>
      </c>
      <c r="Y53" s="8">
        <v>1.163405444183997E-4</v>
      </c>
    </row>
    <row r="54" spans="1:25" x14ac:dyDescent="0.25">
      <c r="A54" s="2" t="s">
        <v>60</v>
      </c>
      <c r="C54" s="4">
        <v>510439</v>
      </c>
      <c r="E54" s="4">
        <v>23135431293</v>
      </c>
      <c r="G54" s="4">
        <v>45787943650.520302</v>
      </c>
      <c r="I54" s="4">
        <v>0</v>
      </c>
      <c r="K54" s="4">
        <v>0</v>
      </c>
      <c r="M54" s="10">
        <v>-10000</v>
      </c>
      <c r="O54" s="4">
        <v>834963501</v>
      </c>
      <c r="Q54" s="4">
        <v>500439</v>
      </c>
      <c r="S54" s="4">
        <v>95700</v>
      </c>
      <c r="U54" s="4">
        <v>22682185532</v>
      </c>
      <c r="W54" s="4">
        <v>47584904771.126297</v>
      </c>
      <c r="Y54" s="8">
        <v>1.5803359964663023E-3</v>
      </c>
    </row>
    <row r="55" spans="1:25" x14ac:dyDescent="0.25">
      <c r="A55" s="2" t="s">
        <v>61</v>
      </c>
      <c r="C55" s="4">
        <v>224405</v>
      </c>
      <c r="E55" s="4">
        <v>4485933592</v>
      </c>
      <c r="G55" s="4">
        <v>6648177309.5874395</v>
      </c>
      <c r="I55" s="4">
        <v>0</v>
      </c>
      <c r="K55" s="4">
        <v>0</v>
      </c>
      <c r="M55" s="10">
        <v>0</v>
      </c>
      <c r="O55" s="4">
        <v>0</v>
      </c>
      <c r="Q55" s="4">
        <v>224405</v>
      </c>
      <c r="S55" s="4">
        <v>32139</v>
      </c>
      <c r="U55" s="4">
        <v>4485933592</v>
      </c>
      <c r="W55" s="4">
        <v>7165904368.4083099</v>
      </c>
      <c r="Y55" s="8">
        <v>2.3798590488095943E-4</v>
      </c>
    </row>
    <row r="56" spans="1:25" x14ac:dyDescent="0.25">
      <c r="A56" s="2" t="s">
        <v>62</v>
      </c>
      <c r="C56" s="4">
        <v>4529786</v>
      </c>
      <c r="E56" s="4">
        <v>121096755741</v>
      </c>
      <c r="G56" s="4">
        <v>115921027174.815</v>
      </c>
      <c r="I56" s="4">
        <v>0</v>
      </c>
      <c r="K56" s="4">
        <v>0</v>
      </c>
      <c r="M56" s="10">
        <v>0</v>
      </c>
      <c r="O56" s="4">
        <v>0</v>
      </c>
      <c r="Q56" s="4">
        <v>4529786</v>
      </c>
      <c r="S56" s="4">
        <v>42000</v>
      </c>
      <c r="U56" s="4">
        <v>121096755741</v>
      </c>
      <c r="W56" s="4">
        <v>189031027385.54999</v>
      </c>
      <c r="Y56" s="8">
        <v>6.2778845195390152E-3</v>
      </c>
    </row>
    <row r="57" spans="1:25" x14ac:dyDescent="0.25">
      <c r="A57" s="2" t="s">
        <v>63</v>
      </c>
      <c r="C57" s="4">
        <v>29920407</v>
      </c>
      <c r="E57" s="4">
        <v>447961434219</v>
      </c>
      <c r="G57" s="4">
        <v>673470399305.60901</v>
      </c>
      <c r="I57" s="4">
        <v>3569241</v>
      </c>
      <c r="K57" s="4">
        <v>91382262556</v>
      </c>
      <c r="M57" s="10">
        <v>0</v>
      </c>
      <c r="O57" s="4">
        <v>0</v>
      </c>
      <c r="Q57" s="4">
        <v>33489648</v>
      </c>
      <c r="S57" s="4">
        <v>30910</v>
      </c>
      <c r="U57" s="4">
        <v>539343696775</v>
      </c>
      <c r="W57" s="4">
        <v>1028527023991.3</v>
      </c>
      <c r="Y57" s="8">
        <v>3.4158275343194287E-2</v>
      </c>
    </row>
    <row r="58" spans="1:25" x14ac:dyDescent="0.25">
      <c r="A58" s="2" t="s">
        <v>64</v>
      </c>
      <c r="C58" s="4">
        <v>17964819</v>
      </c>
      <c r="E58" s="4">
        <v>497956615517</v>
      </c>
      <c r="G58" s="4">
        <v>715091460341.58606</v>
      </c>
      <c r="I58" s="4">
        <v>1206340</v>
      </c>
      <c r="K58" s="4">
        <v>51010540904</v>
      </c>
      <c r="M58" s="10">
        <v>0</v>
      </c>
      <c r="O58" s="4">
        <v>0</v>
      </c>
      <c r="Q58" s="4">
        <v>19171159</v>
      </c>
      <c r="S58" s="4">
        <v>44940</v>
      </c>
      <c r="U58" s="4">
        <v>548967156421</v>
      </c>
      <c r="W58" s="4">
        <v>856027183994.48804</v>
      </c>
      <c r="Y58" s="8">
        <v>2.8429405907754054E-2</v>
      </c>
    </row>
    <row r="59" spans="1:25" x14ac:dyDescent="0.25">
      <c r="A59" s="2" t="s">
        <v>65</v>
      </c>
      <c r="C59" s="4">
        <v>112760186</v>
      </c>
      <c r="E59" s="4">
        <v>264922280032</v>
      </c>
      <c r="G59" s="4">
        <v>1039032170263.67</v>
      </c>
      <c r="I59" s="4">
        <v>0</v>
      </c>
      <c r="K59" s="4">
        <v>0</v>
      </c>
      <c r="M59" s="10">
        <v>0</v>
      </c>
      <c r="O59" s="4">
        <v>0</v>
      </c>
      <c r="Q59" s="4">
        <v>112760186</v>
      </c>
      <c r="S59" s="4">
        <v>12260</v>
      </c>
      <c r="U59" s="4">
        <v>264922280032</v>
      </c>
      <c r="W59" s="4">
        <v>1373574984627.1899</v>
      </c>
      <c r="Y59" s="8">
        <v>4.5617617656117403E-2</v>
      </c>
    </row>
    <row r="60" spans="1:25" x14ac:dyDescent="0.25">
      <c r="A60" s="2" t="s">
        <v>66</v>
      </c>
      <c r="C60" s="4">
        <v>7485588</v>
      </c>
      <c r="E60" s="4">
        <v>17377037038</v>
      </c>
      <c r="G60" s="4">
        <v>98265395043.743393</v>
      </c>
      <c r="I60" s="4">
        <v>0</v>
      </c>
      <c r="K60" s="4">
        <v>0</v>
      </c>
      <c r="M60" s="10">
        <v>0</v>
      </c>
      <c r="O60" s="4">
        <v>0</v>
      </c>
      <c r="Q60" s="4">
        <v>7485588</v>
      </c>
      <c r="S60" s="4">
        <v>17680</v>
      </c>
      <c r="U60" s="4">
        <v>17377037038</v>
      </c>
      <c r="W60" s="4">
        <v>131496532271.67599</v>
      </c>
      <c r="Y60" s="8">
        <v>4.3671139904333089E-3</v>
      </c>
    </row>
    <row r="61" spans="1:25" x14ac:dyDescent="0.25">
      <c r="A61" s="2" t="s">
        <v>67</v>
      </c>
      <c r="C61" s="4">
        <v>60042491</v>
      </c>
      <c r="E61" s="4">
        <v>179972784384</v>
      </c>
      <c r="G61" s="4">
        <v>504344238922.71399</v>
      </c>
      <c r="I61" s="4">
        <v>4503187</v>
      </c>
      <c r="K61" s="4">
        <v>0</v>
      </c>
      <c r="M61" s="10">
        <v>0</v>
      </c>
      <c r="O61" s="4">
        <v>0</v>
      </c>
      <c r="Q61" s="4">
        <v>64545678</v>
      </c>
      <c r="S61" s="4">
        <v>6318</v>
      </c>
      <c r="U61" s="4">
        <v>163822856789</v>
      </c>
      <c r="W61" s="4">
        <v>405184578710.01398</v>
      </c>
      <c r="Y61" s="8">
        <v>1.3456531604472365E-2</v>
      </c>
    </row>
    <row r="62" spans="1:25" x14ac:dyDescent="0.25">
      <c r="A62" s="2" t="s">
        <v>68</v>
      </c>
      <c r="C62" s="4">
        <v>9014360</v>
      </c>
      <c r="E62" s="4">
        <v>58416875849</v>
      </c>
      <c r="G62" s="4">
        <v>186547136214.862</v>
      </c>
      <c r="I62" s="4">
        <v>0</v>
      </c>
      <c r="K62" s="4">
        <v>0</v>
      </c>
      <c r="M62" s="10">
        <v>0</v>
      </c>
      <c r="O62" s="4">
        <v>0</v>
      </c>
      <c r="Q62" s="4">
        <v>9014360</v>
      </c>
      <c r="S62" s="4">
        <v>31540</v>
      </c>
      <c r="U62" s="4">
        <v>58416875849</v>
      </c>
      <c r="W62" s="4">
        <v>282489757836.40997</v>
      </c>
      <c r="Y62" s="8">
        <v>9.381730090438526E-3</v>
      </c>
    </row>
    <row r="63" spans="1:25" x14ac:dyDescent="0.25">
      <c r="A63" s="2" t="s">
        <v>69</v>
      </c>
      <c r="C63" s="4">
        <v>8175440</v>
      </c>
      <c r="E63" s="4">
        <v>64678225476</v>
      </c>
      <c r="G63" s="4">
        <v>129034093132.035</v>
      </c>
      <c r="I63" s="4">
        <v>0</v>
      </c>
      <c r="K63" s="4">
        <v>0</v>
      </c>
      <c r="M63" s="10">
        <v>0</v>
      </c>
      <c r="O63" s="4">
        <v>0</v>
      </c>
      <c r="Q63" s="4">
        <v>8175440</v>
      </c>
      <c r="S63" s="4">
        <v>22420</v>
      </c>
      <c r="U63" s="4">
        <v>64678225476</v>
      </c>
      <c r="W63" s="4">
        <v>182117996098.22</v>
      </c>
      <c r="Y63" s="8">
        <v>6.0482967492027718E-3</v>
      </c>
    </row>
    <row r="64" spans="1:25" x14ac:dyDescent="0.25">
      <c r="A64" s="2" t="s">
        <v>70</v>
      </c>
      <c r="C64" s="4">
        <v>53870616</v>
      </c>
      <c r="E64" s="4">
        <v>871655858253</v>
      </c>
      <c r="G64" s="4">
        <v>1255111727155.73</v>
      </c>
      <c r="I64" s="4">
        <v>0</v>
      </c>
      <c r="K64" s="4">
        <v>0</v>
      </c>
      <c r="M64" s="10">
        <v>0</v>
      </c>
      <c r="O64" s="4">
        <v>0</v>
      </c>
      <c r="Q64" s="4">
        <v>53870616</v>
      </c>
      <c r="S64" s="4">
        <v>29960</v>
      </c>
      <c r="U64" s="4">
        <v>871655858253</v>
      </c>
      <c r="W64" s="4">
        <v>1603614113420</v>
      </c>
      <c r="Y64" s="8">
        <v>5.3257416823008136E-2</v>
      </c>
    </row>
    <row r="65" spans="1:25" x14ac:dyDescent="0.25">
      <c r="A65" s="2" t="s">
        <v>71</v>
      </c>
      <c r="C65" s="4">
        <v>27803622</v>
      </c>
      <c r="E65" s="4">
        <v>97972744647</v>
      </c>
      <c r="G65" s="4">
        <v>460597148330.151</v>
      </c>
      <c r="I65" s="4">
        <v>0</v>
      </c>
      <c r="K65" s="4">
        <v>0</v>
      </c>
      <c r="M65" s="10">
        <v>-27803622</v>
      </c>
      <c r="O65" s="4">
        <v>403314585218</v>
      </c>
      <c r="Q65" s="4">
        <v>0</v>
      </c>
      <c r="S65" s="4">
        <v>0</v>
      </c>
      <c r="U65" s="4">
        <v>0</v>
      </c>
      <c r="W65" s="4">
        <v>0</v>
      </c>
      <c r="Y65" s="8">
        <v>0</v>
      </c>
    </row>
    <row r="66" spans="1:25" x14ac:dyDescent="0.25">
      <c r="A66" s="2" t="s">
        <v>72</v>
      </c>
      <c r="C66" s="4">
        <v>9057472</v>
      </c>
      <c r="E66" s="4">
        <v>86669873124</v>
      </c>
      <c r="G66" s="4">
        <v>435084555390.83698</v>
      </c>
      <c r="I66" s="4">
        <v>0</v>
      </c>
      <c r="K66" s="4">
        <v>0</v>
      </c>
      <c r="M66" s="10">
        <v>0</v>
      </c>
      <c r="O66" s="4">
        <v>0</v>
      </c>
      <c r="Q66" s="4">
        <v>9057472</v>
      </c>
      <c r="S66" s="4">
        <v>58890</v>
      </c>
      <c r="U66" s="4">
        <v>86669873124</v>
      </c>
      <c r="W66" s="4">
        <v>529974133681.51202</v>
      </c>
      <c r="Y66" s="8">
        <v>1.7600901056360647E-2</v>
      </c>
    </row>
    <row r="67" spans="1:25" x14ac:dyDescent="0.25">
      <c r="A67" s="2" t="s">
        <v>73</v>
      </c>
      <c r="C67" s="4">
        <v>26622144</v>
      </c>
      <c r="E67" s="4">
        <v>130080265058</v>
      </c>
      <c r="G67" s="4">
        <v>406108797138.065</v>
      </c>
      <c r="I67" s="4">
        <v>0</v>
      </c>
      <c r="K67" s="4">
        <v>0</v>
      </c>
      <c r="M67" s="10">
        <v>0</v>
      </c>
      <c r="O67" s="4">
        <v>0</v>
      </c>
      <c r="Q67" s="4">
        <v>26622144</v>
      </c>
      <c r="S67" s="4">
        <v>16560</v>
      </c>
      <c r="U67" s="4">
        <v>130080265058</v>
      </c>
      <c r="W67" s="4">
        <v>438035672546.49597</v>
      </c>
      <c r="Y67" s="8">
        <v>1.4547544949204041E-2</v>
      </c>
    </row>
    <row r="68" spans="1:25" x14ac:dyDescent="0.25">
      <c r="A68" s="2" t="s">
        <v>74</v>
      </c>
      <c r="C68" s="4">
        <v>59182967</v>
      </c>
      <c r="E68" s="4">
        <v>175018280264</v>
      </c>
      <c r="G68" s="4">
        <v>812252140823.66602</v>
      </c>
      <c r="I68" s="4">
        <v>0</v>
      </c>
      <c r="K68" s="4">
        <v>0</v>
      </c>
      <c r="M68" s="10">
        <v>0</v>
      </c>
      <c r="O68" s="4">
        <v>0</v>
      </c>
      <c r="Q68" s="4">
        <v>59182967</v>
      </c>
      <c r="S68" s="4">
        <v>21610</v>
      </c>
      <c r="U68" s="4">
        <v>175018280264</v>
      </c>
      <c r="W68" s="4">
        <v>1270742689003.0701</v>
      </c>
      <c r="Y68" s="8">
        <v>4.2202467848511421E-2</v>
      </c>
    </row>
    <row r="69" spans="1:25" x14ac:dyDescent="0.25">
      <c r="A69" s="2" t="s">
        <v>75</v>
      </c>
      <c r="C69" s="4">
        <v>8929559</v>
      </c>
      <c r="E69" s="4">
        <v>243299739946</v>
      </c>
      <c r="G69" s="4">
        <v>258041920933.50699</v>
      </c>
      <c r="I69" s="4">
        <v>0</v>
      </c>
      <c r="K69" s="4">
        <v>0</v>
      </c>
      <c r="M69" s="10">
        <v>-188460</v>
      </c>
      <c r="O69" s="4">
        <v>5711838990</v>
      </c>
      <c r="Q69" s="4">
        <v>8741099</v>
      </c>
      <c r="S69" s="4">
        <v>34083</v>
      </c>
      <c r="U69" s="4">
        <v>238164853774</v>
      </c>
      <c r="W69" s="4">
        <v>296012446766.84601</v>
      </c>
      <c r="Y69" s="8">
        <v>9.8308303290240966E-3</v>
      </c>
    </row>
    <row r="70" spans="1:25" x14ac:dyDescent="0.25">
      <c r="A70" s="2" t="s">
        <v>76</v>
      </c>
      <c r="C70" s="4">
        <v>5893676</v>
      </c>
      <c r="E70" s="4">
        <v>59383305595</v>
      </c>
      <c r="G70" s="4">
        <v>320545168734.258</v>
      </c>
      <c r="I70" s="4">
        <v>288311</v>
      </c>
      <c r="K70" s="4">
        <v>16559506629</v>
      </c>
      <c r="M70" s="10">
        <v>0</v>
      </c>
      <c r="O70" s="4">
        <v>0</v>
      </c>
      <c r="Q70" s="4">
        <v>6181987</v>
      </c>
      <c r="S70" s="4">
        <v>58230</v>
      </c>
      <c r="U70" s="4">
        <v>75942812224</v>
      </c>
      <c r="W70" s="4">
        <v>357668749836.948</v>
      </c>
      <c r="Y70" s="8">
        <v>1.1878489678546248E-2</v>
      </c>
    </row>
    <row r="71" spans="1:25" x14ac:dyDescent="0.25">
      <c r="A71" s="2" t="s">
        <v>77</v>
      </c>
      <c r="C71" s="4">
        <v>12182292</v>
      </c>
      <c r="E71" s="4">
        <v>40841455642</v>
      </c>
      <c r="G71" s="4">
        <v>179650136445.94699</v>
      </c>
      <c r="I71" s="4">
        <v>0</v>
      </c>
      <c r="K71" s="4">
        <v>0</v>
      </c>
      <c r="M71" s="10">
        <v>-700000</v>
      </c>
      <c r="O71" s="4">
        <v>11129372496</v>
      </c>
      <c r="Q71" s="4">
        <v>11482292</v>
      </c>
      <c r="S71" s="4">
        <v>18590</v>
      </c>
      <c r="U71" s="4">
        <v>38494687152</v>
      </c>
      <c r="W71" s="4">
        <v>212087022909.40399</v>
      </c>
      <c r="Y71" s="8">
        <v>7.0435941460679167E-3</v>
      </c>
    </row>
    <row r="72" spans="1:25" x14ac:dyDescent="0.25">
      <c r="A72" s="2" t="s">
        <v>78</v>
      </c>
      <c r="C72" s="4">
        <v>1969732</v>
      </c>
      <c r="E72" s="4">
        <v>10338371587</v>
      </c>
      <c r="G72" s="4">
        <v>133225742741.229</v>
      </c>
      <c r="I72" s="4">
        <v>0</v>
      </c>
      <c r="K72" s="4">
        <v>0</v>
      </c>
      <c r="M72" s="10">
        <v>0</v>
      </c>
      <c r="O72" s="4">
        <v>0</v>
      </c>
      <c r="Q72" s="4">
        <v>1969732</v>
      </c>
      <c r="S72" s="4">
        <v>72000</v>
      </c>
      <c r="U72" s="4">
        <v>10338371587</v>
      </c>
      <c r="W72" s="4">
        <v>140911278735.60001</v>
      </c>
      <c r="Y72" s="8">
        <v>4.6797858935526977E-3</v>
      </c>
    </row>
    <row r="73" spans="1:25" x14ac:dyDescent="0.25">
      <c r="A73" s="2" t="s">
        <v>79</v>
      </c>
      <c r="C73" s="4">
        <v>3500000</v>
      </c>
      <c r="E73" s="4">
        <v>26236975915</v>
      </c>
      <c r="G73" s="4">
        <v>127824535081.25</v>
      </c>
      <c r="I73" s="4">
        <v>0</v>
      </c>
      <c r="K73" s="4">
        <v>0</v>
      </c>
      <c r="M73" s="10">
        <v>0</v>
      </c>
      <c r="O73" s="4">
        <v>0</v>
      </c>
      <c r="Q73" s="4">
        <v>3500000</v>
      </c>
      <c r="S73" s="4">
        <v>53630</v>
      </c>
      <c r="U73" s="4">
        <v>26236975915</v>
      </c>
      <c r="W73" s="4">
        <v>186501341687.5</v>
      </c>
      <c r="Y73" s="8">
        <v>6.1938714614567783E-3</v>
      </c>
    </row>
    <row r="74" spans="1:25" x14ac:dyDescent="0.25">
      <c r="A74" s="2" t="s">
        <v>80</v>
      </c>
      <c r="C74" s="4">
        <v>0</v>
      </c>
      <c r="E74" s="4">
        <v>0</v>
      </c>
      <c r="G74" s="4">
        <v>0</v>
      </c>
      <c r="I74" s="4">
        <v>10507435</v>
      </c>
      <c r="K74" s="4">
        <v>0</v>
      </c>
      <c r="M74" s="10">
        <v>0</v>
      </c>
      <c r="O74" s="4">
        <v>0</v>
      </c>
      <c r="Q74" s="4">
        <v>10507435</v>
      </c>
      <c r="S74" s="4">
        <v>5318</v>
      </c>
      <c r="U74" s="4">
        <v>16149927595</v>
      </c>
      <c r="W74" s="4">
        <v>55520218196.546402</v>
      </c>
      <c r="Y74" s="8">
        <v>1.8438746440637027E-3</v>
      </c>
    </row>
    <row r="75" spans="1:25" x14ac:dyDescent="0.25">
      <c r="A75" s="2" t="s">
        <v>81</v>
      </c>
      <c r="C75" s="4">
        <v>0</v>
      </c>
      <c r="E75" s="4">
        <v>0</v>
      </c>
      <c r="G75" s="4">
        <v>0</v>
      </c>
      <c r="I75" s="4">
        <v>100000</v>
      </c>
      <c r="K75" s="4">
        <v>1342957360</v>
      </c>
      <c r="M75" s="10">
        <v>0</v>
      </c>
      <c r="O75" s="4">
        <v>0</v>
      </c>
      <c r="Q75" s="4">
        <v>100000</v>
      </c>
      <c r="S75" s="4">
        <v>17620</v>
      </c>
      <c r="U75" s="4">
        <v>1342957361</v>
      </c>
      <c r="W75" s="4">
        <v>1750701175</v>
      </c>
      <c r="Y75" s="8">
        <v>5.8142305826093298E-5</v>
      </c>
    </row>
    <row r="76" spans="1:25" x14ac:dyDescent="0.25">
      <c r="A76" s="2" t="s">
        <v>82</v>
      </c>
      <c r="C76" s="4">
        <v>0</v>
      </c>
      <c r="E76" s="4">
        <v>0</v>
      </c>
      <c r="G76" s="4">
        <v>0</v>
      </c>
      <c r="I76" s="4">
        <v>2205520</v>
      </c>
      <c r="K76" s="4">
        <v>143744369999</v>
      </c>
      <c r="M76" s="10">
        <v>0</v>
      </c>
      <c r="O76" s="4">
        <v>0</v>
      </c>
      <c r="Q76" s="4">
        <v>2205520</v>
      </c>
      <c r="S76" s="4">
        <v>90975</v>
      </c>
      <c r="U76" s="4">
        <v>143744369999</v>
      </c>
      <c r="W76" s="4">
        <v>199360531945.42499</v>
      </c>
      <c r="Y76" s="8">
        <v>6.6209363331372314E-3</v>
      </c>
    </row>
    <row r="77" spans="1:25" x14ac:dyDescent="0.25">
      <c r="A77" s="2" t="s">
        <v>83</v>
      </c>
      <c r="C77" s="4">
        <v>0</v>
      </c>
      <c r="E77" s="4">
        <v>0</v>
      </c>
      <c r="G77" s="4">
        <v>0</v>
      </c>
      <c r="I77" s="4">
        <v>553632</v>
      </c>
      <c r="K77" s="4">
        <v>22369419908</v>
      </c>
      <c r="M77" s="10">
        <v>0</v>
      </c>
      <c r="O77" s="4">
        <v>0</v>
      </c>
      <c r="Q77" s="4">
        <v>553632</v>
      </c>
      <c r="S77" s="4">
        <v>45752</v>
      </c>
      <c r="U77" s="4">
        <v>22369419908</v>
      </c>
      <c r="W77" s="4">
        <v>25167344105.7696</v>
      </c>
      <c r="Y77" s="8">
        <v>8.3582934582092957E-4</v>
      </c>
    </row>
    <row r="78" spans="1:25" ht="23.25" thickBot="1" x14ac:dyDescent="0.3">
      <c r="E78" s="6">
        <f>SUM(E9:E77)</f>
        <v>8125168007394</v>
      </c>
      <c r="G78" s="6">
        <f>SUM(G9:G77)</f>
        <v>18591939059065.762</v>
      </c>
      <c r="K78" s="6">
        <f>SUM(K9:K77)</f>
        <v>737812516262</v>
      </c>
      <c r="O78" s="6">
        <f>SUM(O9:O77)</f>
        <v>1018434610897</v>
      </c>
      <c r="U78" s="6">
        <f>SUM(U9:U77)</f>
        <v>8497867769110</v>
      </c>
      <c r="W78" s="6">
        <f>SUM(W9:W77)</f>
        <v>23177837390976.113</v>
      </c>
      <c r="Y78" s="9">
        <f>SUM(Y9:Y77)</f>
        <v>0.76975610070838818</v>
      </c>
    </row>
    <row r="79" spans="1:25" ht="23.25" thickTop="1" x14ac:dyDescent="0.25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K13" sqref="AK13"/>
    </sheetView>
  </sheetViews>
  <sheetFormatPr defaultRowHeight="22.5" x14ac:dyDescent="0.25"/>
  <cols>
    <col min="1" max="1" width="3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15.5703125" style="2" bestFit="1" customWidth="1"/>
    <col min="10" max="10" width="1" style="2" customWidth="1"/>
    <col min="11" max="11" width="9.28515625" style="2" bestFit="1" customWidth="1"/>
    <col min="12" max="12" width="1" style="2" customWidth="1"/>
    <col min="13" max="13" width="10.140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42578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6.28515625" style="2" bestFit="1" customWidth="1"/>
    <col min="22" max="22" width="1" style="2" customWidth="1"/>
    <col min="23" max="23" width="14.85546875" style="2" bestFit="1" customWidth="1"/>
    <col min="24" max="24" width="1" style="2" customWidth="1"/>
    <col min="25" max="25" width="6.28515625" style="2" bestFit="1" customWidth="1"/>
    <col min="26" max="26" width="1" style="2" customWidth="1"/>
    <col min="27" max="27" width="12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18.85546875" style="2" bestFit="1" customWidth="1"/>
    <col min="32" max="32" width="1" style="2" customWidth="1"/>
    <col min="33" max="33" width="20.42578125" style="2" bestFit="1" customWidth="1"/>
    <col min="34" max="34" width="1" style="2" customWidth="1"/>
    <col min="35" max="35" width="20.5703125" style="2" bestFit="1" customWidth="1"/>
    <col min="36" max="36" width="1" style="2" customWidth="1"/>
    <col min="37" max="37" width="30.710937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25">
      <c r="AK5" s="4"/>
    </row>
    <row r="6" spans="1:37" ht="24" x14ac:dyDescent="0.25">
      <c r="A6" s="13" t="s">
        <v>85</v>
      </c>
      <c r="B6" s="13" t="s">
        <v>85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H6" s="13" t="s">
        <v>85</v>
      </c>
      <c r="I6" s="13" t="s">
        <v>85</v>
      </c>
      <c r="J6" s="13" t="s">
        <v>85</v>
      </c>
      <c r="K6" s="13" t="s">
        <v>85</v>
      </c>
      <c r="L6" s="13" t="s">
        <v>85</v>
      </c>
      <c r="M6" s="13" t="s">
        <v>85</v>
      </c>
      <c r="O6" s="13" t="s">
        <v>240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5" t="s">
        <v>86</v>
      </c>
      <c r="C7" s="15" t="s">
        <v>87</v>
      </c>
      <c r="E7" s="15" t="s">
        <v>88</v>
      </c>
      <c r="G7" s="15" t="s">
        <v>89</v>
      </c>
      <c r="I7" s="15" t="s">
        <v>90</v>
      </c>
      <c r="K7" s="15" t="s">
        <v>91</v>
      </c>
      <c r="M7" s="15" t="s">
        <v>84</v>
      </c>
      <c r="O7" s="15" t="s">
        <v>7</v>
      </c>
      <c r="Q7" s="15" t="s">
        <v>8</v>
      </c>
      <c r="S7" s="15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5" t="s">
        <v>7</v>
      </c>
      <c r="AE7" s="15" t="s">
        <v>92</v>
      </c>
      <c r="AG7" s="15" t="s">
        <v>8</v>
      </c>
      <c r="AI7" s="15" t="s">
        <v>9</v>
      </c>
      <c r="AK7" s="15" t="s">
        <v>13</v>
      </c>
    </row>
    <row r="8" spans="1:37" ht="24" x14ac:dyDescent="0.25">
      <c r="A8" s="13" t="s">
        <v>86</v>
      </c>
      <c r="C8" s="13" t="s">
        <v>87</v>
      </c>
      <c r="E8" s="13" t="s">
        <v>88</v>
      </c>
      <c r="G8" s="13" t="s">
        <v>89</v>
      </c>
      <c r="I8" s="13" t="s">
        <v>90</v>
      </c>
      <c r="K8" s="13" t="s">
        <v>91</v>
      </c>
      <c r="M8" s="13" t="s">
        <v>84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92</v>
      </c>
      <c r="AG8" s="13" t="s">
        <v>8</v>
      </c>
      <c r="AI8" s="13" t="s">
        <v>9</v>
      </c>
      <c r="AK8" s="13" t="s">
        <v>13</v>
      </c>
    </row>
    <row r="9" spans="1:37" x14ac:dyDescent="0.25">
      <c r="A9" s="2" t="s">
        <v>93</v>
      </c>
      <c r="C9" s="2" t="s">
        <v>94</v>
      </c>
      <c r="E9" s="2" t="s">
        <v>94</v>
      </c>
      <c r="G9" s="2" t="s">
        <v>95</v>
      </c>
      <c r="I9" s="2" t="s">
        <v>96</v>
      </c>
      <c r="K9" s="4">
        <v>19</v>
      </c>
      <c r="M9" s="4">
        <v>19</v>
      </c>
      <c r="O9" s="4">
        <v>70000</v>
      </c>
      <c r="Q9" s="4">
        <v>70050750000</v>
      </c>
      <c r="S9" s="4">
        <v>71238195736</v>
      </c>
      <c r="U9" s="4">
        <v>0</v>
      </c>
      <c r="W9" s="4">
        <v>0</v>
      </c>
      <c r="Y9" s="4">
        <v>0</v>
      </c>
      <c r="AA9" s="4">
        <v>0</v>
      </c>
      <c r="AC9" s="4">
        <v>70000</v>
      </c>
      <c r="AE9" s="4">
        <v>1049900</v>
      </c>
      <c r="AG9" s="4">
        <v>70050750000</v>
      </c>
      <c r="AI9" s="4">
        <v>73479679393</v>
      </c>
      <c r="AK9" s="8">
        <v>2.4403239412180617E-3</v>
      </c>
    </row>
    <row r="10" spans="1:37" x14ac:dyDescent="0.25">
      <c r="A10" s="2" t="s">
        <v>97</v>
      </c>
      <c r="C10" s="2" t="s">
        <v>94</v>
      </c>
      <c r="E10" s="2" t="s">
        <v>94</v>
      </c>
      <c r="G10" s="2" t="s">
        <v>98</v>
      </c>
      <c r="I10" s="2" t="s">
        <v>99</v>
      </c>
      <c r="K10" s="4">
        <v>20</v>
      </c>
      <c r="M10" s="4">
        <v>20</v>
      </c>
      <c r="O10" s="4">
        <v>350000</v>
      </c>
      <c r="Q10" s="4">
        <v>350078750000</v>
      </c>
      <c r="S10" s="4">
        <v>358529954665</v>
      </c>
      <c r="U10" s="4">
        <v>0</v>
      </c>
      <c r="W10" s="4">
        <v>0</v>
      </c>
      <c r="Y10" s="4">
        <v>0</v>
      </c>
      <c r="AA10" s="4">
        <v>0</v>
      </c>
      <c r="AC10" s="4">
        <v>350000</v>
      </c>
      <c r="AE10" s="4">
        <v>1025756</v>
      </c>
      <c r="AG10" s="4">
        <v>350078750000</v>
      </c>
      <c r="AI10" s="4">
        <v>358949528603</v>
      </c>
      <c r="AK10" s="8">
        <v>1.1921025453225991E-2</v>
      </c>
    </row>
    <row r="11" spans="1:37" x14ac:dyDescent="0.25">
      <c r="A11" s="2" t="s">
        <v>100</v>
      </c>
      <c r="C11" s="2" t="s">
        <v>94</v>
      </c>
      <c r="E11" s="2" t="s">
        <v>94</v>
      </c>
      <c r="G11" s="2" t="s">
        <v>101</v>
      </c>
      <c r="I11" s="2" t="s">
        <v>102</v>
      </c>
      <c r="K11" s="4">
        <v>20</v>
      </c>
      <c r="M11" s="4">
        <v>20</v>
      </c>
      <c r="O11" s="4">
        <v>250000</v>
      </c>
      <c r="Q11" s="4">
        <v>248826218750</v>
      </c>
      <c r="S11" s="4">
        <v>249704732812</v>
      </c>
      <c r="U11" s="4">
        <v>0</v>
      </c>
      <c r="W11" s="4">
        <v>0</v>
      </c>
      <c r="Y11" s="4">
        <v>0</v>
      </c>
      <c r="AA11" s="4">
        <v>0</v>
      </c>
      <c r="AC11" s="4">
        <v>250000</v>
      </c>
      <c r="AE11" s="4">
        <v>999000</v>
      </c>
      <c r="AG11" s="4">
        <v>248826218750</v>
      </c>
      <c r="AI11" s="4">
        <v>249704732812</v>
      </c>
      <c r="AK11" s="8">
        <v>8.29291094831088E-3</v>
      </c>
    </row>
    <row r="12" spans="1:37" x14ac:dyDescent="0.25">
      <c r="A12" s="2" t="s">
        <v>103</v>
      </c>
      <c r="C12" s="2" t="s">
        <v>94</v>
      </c>
      <c r="E12" s="2" t="s">
        <v>94</v>
      </c>
      <c r="G12" s="2" t="s">
        <v>101</v>
      </c>
      <c r="I12" s="2" t="s">
        <v>102</v>
      </c>
      <c r="K12" s="4">
        <v>20</v>
      </c>
      <c r="M12" s="4">
        <v>20</v>
      </c>
      <c r="O12" s="4">
        <v>25000</v>
      </c>
      <c r="Q12" s="4">
        <v>24767943748</v>
      </c>
      <c r="S12" s="4">
        <v>24995493745</v>
      </c>
      <c r="U12" s="4">
        <v>0</v>
      </c>
      <c r="W12" s="4">
        <v>0</v>
      </c>
      <c r="Y12" s="4">
        <v>0</v>
      </c>
      <c r="AA12" s="4">
        <v>0</v>
      </c>
      <c r="AC12" s="4">
        <v>25000</v>
      </c>
      <c r="AE12" s="4">
        <v>1000000</v>
      </c>
      <c r="AG12" s="4">
        <v>24767943748</v>
      </c>
      <c r="AI12" s="4">
        <v>24995468750</v>
      </c>
      <c r="AK12" s="8">
        <v>8.3012121604879709E-4</v>
      </c>
    </row>
    <row r="13" spans="1:37" x14ac:dyDescent="0.25">
      <c r="A13" s="2" t="s">
        <v>104</v>
      </c>
      <c r="C13" s="2" t="s">
        <v>94</v>
      </c>
      <c r="E13" s="2" t="s">
        <v>94</v>
      </c>
      <c r="G13" s="2" t="s">
        <v>105</v>
      </c>
      <c r="I13" s="2" t="s">
        <v>106</v>
      </c>
      <c r="K13" s="4">
        <v>0</v>
      </c>
      <c r="M13" s="4">
        <v>0</v>
      </c>
      <c r="O13" s="4">
        <v>16112</v>
      </c>
      <c r="Q13" s="4">
        <v>11376428927</v>
      </c>
      <c r="S13" s="4">
        <v>12804301999</v>
      </c>
      <c r="U13" s="4">
        <v>0</v>
      </c>
      <c r="W13" s="4">
        <v>0</v>
      </c>
      <c r="Y13" s="4">
        <v>0</v>
      </c>
      <c r="AA13" s="4">
        <v>0</v>
      </c>
      <c r="AC13" s="4">
        <v>16112</v>
      </c>
      <c r="AE13" s="4">
        <v>808726</v>
      </c>
      <c r="AG13" s="4">
        <v>11376428927</v>
      </c>
      <c r="AI13" s="4">
        <v>13027831589</v>
      </c>
      <c r="AK13" s="8">
        <v>4.326655966849837E-4</v>
      </c>
    </row>
    <row r="14" spans="1:37" x14ac:dyDescent="0.25">
      <c r="A14" s="2" t="s">
        <v>107</v>
      </c>
      <c r="C14" s="2" t="s">
        <v>94</v>
      </c>
      <c r="E14" s="2" t="s">
        <v>94</v>
      </c>
      <c r="G14" s="2" t="s">
        <v>108</v>
      </c>
      <c r="I14" s="2" t="s">
        <v>109</v>
      </c>
      <c r="K14" s="4">
        <v>0</v>
      </c>
      <c r="M14" s="4">
        <v>0</v>
      </c>
      <c r="O14" s="4">
        <v>30839</v>
      </c>
      <c r="Q14" s="4">
        <v>23713340636</v>
      </c>
      <c r="S14" s="4">
        <v>26380634297</v>
      </c>
      <c r="U14" s="4">
        <v>0</v>
      </c>
      <c r="W14" s="4">
        <v>0</v>
      </c>
      <c r="Y14" s="4">
        <v>0</v>
      </c>
      <c r="AA14" s="4">
        <v>0</v>
      </c>
      <c r="AC14" s="4">
        <v>30839</v>
      </c>
      <c r="AE14" s="4">
        <v>870775</v>
      </c>
      <c r="AG14" s="4">
        <v>23713340636</v>
      </c>
      <c r="AI14" s="4">
        <v>26848962968</v>
      </c>
      <c r="AK14" s="8">
        <v>8.9167736806877371E-4</v>
      </c>
    </row>
    <row r="15" spans="1:37" x14ac:dyDescent="0.25">
      <c r="A15" s="2" t="s">
        <v>110</v>
      </c>
      <c r="C15" s="2" t="s">
        <v>94</v>
      </c>
      <c r="E15" s="2" t="s">
        <v>94</v>
      </c>
      <c r="G15" s="2" t="s">
        <v>111</v>
      </c>
      <c r="I15" s="2" t="s">
        <v>112</v>
      </c>
      <c r="K15" s="4">
        <v>0</v>
      </c>
      <c r="M15" s="4">
        <v>0</v>
      </c>
      <c r="O15" s="4">
        <v>8038</v>
      </c>
      <c r="Q15" s="4">
        <v>5991601724</v>
      </c>
      <c r="S15" s="4">
        <v>6751821330</v>
      </c>
      <c r="U15" s="4">
        <v>0</v>
      </c>
      <c r="W15" s="4">
        <v>0</v>
      </c>
      <c r="Y15" s="4">
        <v>0</v>
      </c>
      <c r="AA15" s="4">
        <v>0</v>
      </c>
      <c r="AC15" s="4">
        <v>8038</v>
      </c>
      <c r="AE15" s="4">
        <v>858395</v>
      </c>
      <c r="AG15" s="4">
        <v>5991601724</v>
      </c>
      <c r="AI15" s="4">
        <v>6898528425</v>
      </c>
      <c r="AK15" s="8">
        <v>2.291061176881587E-4</v>
      </c>
    </row>
    <row r="16" spans="1:37" x14ac:dyDescent="0.25">
      <c r="A16" s="2" t="s">
        <v>113</v>
      </c>
      <c r="C16" s="2" t="s">
        <v>94</v>
      </c>
      <c r="E16" s="2" t="s">
        <v>94</v>
      </c>
      <c r="G16" s="2" t="s">
        <v>114</v>
      </c>
      <c r="I16" s="2" t="s">
        <v>115</v>
      </c>
      <c r="K16" s="4">
        <v>0</v>
      </c>
      <c r="M16" s="4">
        <v>0</v>
      </c>
      <c r="O16" s="4">
        <v>16703</v>
      </c>
      <c r="Q16" s="4">
        <v>15478170315</v>
      </c>
      <c r="S16" s="4">
        <v>16351410753</v>
      </c>
      <c r="U16" s="4">
        <v>0</v>
      </c>
      <c r="W16" s="4">
        <v>0</v>
      </c>
      <c r="Y16" s="4">
        <v>0</v>
      </c>
      <c r="AA16" s="4">
        <v>0</v>
      </c>
      <c r="AC16" s="4">
        <v>16703</v>
      </c>
      <c r="AE16" s="4">
        <v>991503</v>
      </c>
      <c r="AG16" s="4">
        <v>15478170315</v>
      </c>
      <c r="AI16" s="4">
        <v>16558072914</v>
      </c>
      <c r="AK16" s="8">
        <v>5.4990797573237465E-4</v>
      </c>
    </row>
    <row r="17" spans="1:37" x14ac:dyDescent="0.25">
      <c r="A17" s="2" t="s">
        <v>116</v>
      </c>
      <c r="C17" s="2" t="s">
        <v>94</v>
      </c>
      <c r="E17" s="2" t="s">
        <v>94</v>
      </c>
      <c r="G17" s="2" t="s">
        <v>117</v>
      </c>
      <c r="I17" s="2" t="s">
        <v>118</v>
      </c>
      <c r="K17" s="4">
        <v>0</v>
      </c>
      <c r="M17" s="4">
        <v>0</v>
      </c>
      <c r="O17" s="4">
        <v>5949</v>
      </c>
      <c r="Q17" s="4">
        <v>4604574346</v>
      </c>
      <c r="S17" s="4">
        <v>5125859479</v>
      </c>
      <c r="U17" s="4">
        <v>0</v>
      </c>
      <c r="W17" s="4">
        <v>0</v>
      </c>
      <c r="Y17" s="4">
        <v>0</v>
      </c>
      <c r="AA17" s="4">
        <v>0</v>
      </c>
      <c r="AC17" s="4">
        <v>5949</v>
      </c>
      <c r="AE17" s="4">
        <v>878001</v>
      </c>
      <c r="AG17" s="4">
        <v>4604574346</v>
      </c>
      <c r="AI17" s="4">
        <v>5222281238</v>
      </c>
      <c r="AK17" s="8">
        <v>1.7343649343793074E-4</v>
      </c>
    </row>
    <row r="18" spans="1:37" x14ac:dyDescent="0.25">
      <c r="A18" s="2" t="s">
        <v>119</v>
      </c>
      <c r="C18" s="2" t="s">
        <v>94</v>
      </c>
      <c r="E18" s="2" t="s">
        <v>94</v>
      </c>
      <c r="G18" s="2" t="s">
        <v>120</v>
      </c>
      <c r="I18" s="2" t="s">
        <v>121</v>
      </c>
      <c r="K18" s="4">
        <v>0</v>
      </c>
      <c r="M18" s="4">
        <v>0</v>
      </c>
      <c r="O18" s="4">
        <v>70165</v>
      </c>
      <c r="Q18" s="4">
        <v>50936119794</v>
      </c>
      <c r="S18" s="4">
        <v>57487691017</v>
      </c>
      <c r="U18" s="4">
        <v>0</v>
      </c>
      <c r="W18" s="4">
        <v>0</v>
      </c>
      <c r="Y18" s="4">
        <v>0</v>
      </c>
      <c r="AA18" s="4">
        <v>0</v>
      </c>
      <c r="AC18" s="4">
        <v>70165</v>
      </c>
      <c r="AE18" s="4">
        <v>834410</v>
      </c>
      <c r="AG18" s="4">
        <v>50936119794</v>
      </c>
      <c r="AI18" s="4">
        <v>58535766119</v>
      </c>
      <c r="AK18" s="8">
        <v>1.9440236084011129E-3</v>
      </c>
    </row>
    <row r="19" spans="1:37" x14ac:dyDescent="0.25">
      <c r="A19" s="2" t="s">
        <v>122</v>
      </c>
      <c r="C19" s="2" t="s">
        <v>94</v>
      </c>
      <c r="E19" s="2" t="s">
        <v>94</v>
      </c>
      <c r="G19" s="2" t="s">
        <v>123</v>
      </c>
      <c r="I19" s="2" t="s">
        <v>124</v>
      </c>
      <c r="K19" s="4">
        <v>0</v>
      </c>
      <c r="M19" s="4">
        <v>0</v>
      </c>
      <c r="O19" s="4">
        <v>18945</v>
      </c>
      <c r="Q19" s="4">
        <v>14291698410</v>
      </c>
      <c r="S19" s="4">
        <v>16114423811</v>
      </c>
      <c r="U19" s="4">
        <v>0</v>
      </c>
      <c r="W19" s="4">
        <v>0</v>
      </c>
      <c r="Y19" s="4">
        <v>0</v>
      </c>
      <c r="AA19" s="4">
        <v>0</v>
      </c>
      <c r="AC19" s="4">
        <v>18945</v>
      </c>
      <c r="AE19" s="4">
        <v>865997</v>
      </c>
      <c r="AG19" s="4">
        <v>14291698410</v>
      </c>
      <c r="AI19" s="4">
        <v>16403339520</v>
      </c>
      <c r="AK19" s="8">
        <v>5.4476914539174992E-4</v>
      </c>
    </row>
    <row r="20" spans="1:37" x14ac:dyDescent="0.25">
      <c r="A20" s="2" t="s">
        <v>125</v>
      </c>
      <c r="C20" s="2" t="s">
        <v>94</v>
      </c>
      <c r="E20" s="2" t="s">
        <v>94</v>
      </c>
      <c r="G20" s="2" t="s">
        <v>126</v>
      </c>
      <c r="I20" s="2" t="s">
        <v>127</v>
      </c>
      <c r="K20" s="4">
        <v>0</v>
      </c>
      <c r="M20" s="4">
        <v>0</v>
      </c>
      <c r="O20" s="4">
        <v>50041</v>
      </c>
      <c r="Q20" s="4">
        <v>44088259605</v>
      </c>
      <c r="S20" s="4">
        <v>48337298565</v>
      </c>
      <c r="U20" s="4">
        <v>0</v>
      </c>
      <c r="W20" s="4">
        <v>0</v>
      </c>
      <c r="Y20" s="4">
        <v>0</v>
      </c>
      <c r="AA20" s="4">
        <v>0</v>
      </c>
      <c r="AC20" s="4">
        <v>50041</v>
      </c>
      <c r="AE20" s="4">
        <v>979466</v>
      </c>
      <c r="AG20" s="4">
        <v>44088259605</v>
      </c>
      <c r="AI20" s="4">
        <v>49004574416</v>
      </c>
      <c r="AK20" s="8">
        <v>1.6274844578045248E-3</v>
      </c>
    </row>
    <row r="21" spans="1:37" x14ac:dyDescent="0.25">
      <c r="A21" s="2" t="s">
        <v>128</v>
      </c>
      <c r="C21" s="2" t="s">
        <v>94</v>
      </c>
      <c r="E21" s="2" t="s">
        <v>94</v>
      </c>
      <c r="G21" s="2" t="s">
        <v>129</v>
      </c>
      <c r="I21" s="2" t="s">
        <v>130</v>
      </c>
      <c r="K21" s="4">
        <v>0</v>
      </c>
      <c r="M21" s="4">
        <v>0</v>
      </c>
      <c r="O21" s="4">
        <v>388</v>
      </c>
      <c r="Q21" s="4">
        <v>281119928</v>
      </c>
      <c r="S21" s="4">
        <v>314642388</v>
      </c>
      <c r="U21" s="4">
        <v>0</v>
      </c>
      <c r="W21" s="4">
        <v>0</v>
      </c>
      <c r="Y21" s="4">
        <v>0</v>
      </c>
      <c r="AA21" s="4">
        <v>0</v>
      </c>
      <c r="AC21" s="4">
        <v>388</v>
      </c>
      <c r="AE21" s="4">
        <v>826802</v>
      </c>
      <c r="AG21" s="4">
        <v>281119928</v>
      </c>
      <c r="AI21" s="4">
        <v>320741031</v>
      </c>
      <c r="AK21" s="8">
        <v>1.0652088078582841E-5</v>
      </c>
    </row>
    <row r="22" spans="1:37" x14ac:dyDescent="0.25">
      <c r="A22" s="2" t="s">
        <v>131</v>
      </c>
      <c r="C22" s="2" t="s">
        <v>94</v>
      </c>
      <c r="E22" s="2" t="s">
        <v>94</v>
      </c>
      <c r="G22" s="2" t="s">
        <v>132</v>
      </c>
      <c r="I22" s="2" t="s">
        <v>133</v>
      </c>
      <c r="K22" s="4">
        <v>0</v>
      </c>
      <c r="M22" s="4">
        <v>0</v>
      </c>
      <c r="O22" s="4">
        <v>19786</v>
      </c>
      <c r="Q22" s="4">
        <v>17656385497</v>
      </c>
      <c r="S22" s="4">
        <v>18920474236</v>
      </c>
      <c r="U22" s="4">
        <v>0</v>
      </c>
      <c r="W22" s="4">
        <v>0</v>
      </c>
      <c r="Y22" s="4">
        <v>0</v>
      </c>
      <c r="AA22" s="4">
        <v>0</v>
      </c>
      <c r="AC22" s="4">
        <v>19786</v>
      </c>
      <c r="AE22" s="4">
        <v>970389</v>
      </c>
      <c r="AG22" s="4">
        <v>17656385497</v>
      </c>
      <c r="AI22" s="4">
        <v>19196636732</v>
      </c>
      <c r="AK22" s="8">
        <v>6.3753697069653266E-4</v>
      </c>
    </row>
    <row r="23" spans="1:37" x14ac:dyDescent="0.25">
      <c r="A23" s="2" t="s">
        <v>134</v>
      </c>
      <c r="C23" s="2" t="s">
        <v>94</v>
      </c>
      <c r="E23" s="2" t="s">
        <v>94</v>
      </c>
      <c r="G23" s="2" t="s">
        <v>105</v>
      </c>
      <c r="I23" s="2" t="s">
        <v>135</v>
      </c>
      <c r="K23" s="4">
        <v>0</v>
      </c>
      <c r="M23" s="4">
        <v>0</v>
      </c>
      <c r="O23" s="4">
        <v>84010</v>
      </c>
      <c r="Q23" s="4">
        <v>77113396479</v>
      </c>
      <c r="S23" s="4">
        <v>82067765110</v>
      </c>
      <c r="U23" s="4">
        <v>0</v>
      </c>
      <c r="W23" s="4">
        <v>0</v>
      </c>
      <c r="Y23" s="4">
        <v>0</v>
      </c>
      <c r="AA23" s="4">
        <v>0</v>
      </c>
      <c r="AC23" s="4">
        <v>84010</v>
      </c>
      <c r="AE23" s="4">
        <v>989024</v>
      </c>
      <c r="AG23" s="4">
        <v>77113396479</v>
      </c>
      <c r="AI23" s="4">
        <v>83072846556</v>
      </c>
      <c r="AK23" s="8">
        <v>2.7589213506428781E-3</v>
      </c>
    </row>
    <row r="24" spans="1:37" x14ac:dyDescent="0.25">
      <c r="A24" s="2" t="s">
        <v>136</v>
      </c>
      <c r="C24" s="2" t="s">
        <v>94</v>
      </c>
      <c r="E24" s="2" t="s">
        <v>94</v>
      </c>
      <c r="G24" s="2" t="s">
        <v>137</v>
      </c>
      <c r="I24" s="2" t="s">
        <v>138</v>
      </c>
      <c r="K24" s="4">
        <v>0</v>
      </c>
      <c r="M24" s="4">
        <v>0</v>
      </c>
      <c r="O24" s="4">
        <v>566947</v>
      </c>
      <c r="Q24" s="4">
        <v>488648282362</v>
      </c>
      <c r="S24" s="4">
        <v>535689914534</v>
      </c>
      <c r="U24" s="4">
        <v>0</v>
      </c>
      <c r="W24" s="4">
        <v>0</v>
      </c>
      <c r="Y24" s="4">
        <v>0</v>
      </c>
      <c r="AA24" s="4">
        <v>0</v>
      </c>
      <c r="AC24" s="4">
        <v>566947</v>
      </c>
      <c r="AE24" s="4">
        <v>961361</v>
      </c>
      <c r="AG24" s="4">
        <v>488648282362</v>
      </c>
      <c r="AI24" s="4">
        <v>544941946233</v>
      </c>
      <c r="AK24" s="8">
        <v>1.8097995104930216E-2</v>
      </c>
    </row>
    <row r="25" spans="1:37" x14ac:dyDescent="0.25">
      <c r="A25" s="2" t="s">
        <v>139</v>
      </c>
      <c r="C25" s="2" t="s">
        <v>94</v>
      </c>
      <c r="E25" s="2" t="s">
        <v>94</v>
      </c>
      <c r="G25" s="2" t="s">
        <v>140</v>
      </c>
      <c r="I25" s="2" t="s">
        <v>141</v>
      </c>
      <c r="K25" s="4">
        <v>0</v>
      </c>
      <c r="M25" s="4">
        <v>0</v>
      </c>
      <c r="O25" s="4">
        <v>75029</v>
      </c>
      <c r="Q25" s="4">
        <v>67691065769</v>
      </c>
      <c r="S25" s="4">
        <v>72621959609</v>
      </c>
      <c r="U25" s="4">
        <v>0</v>
      </c>
      <c r="W25" s="4">
        <v>0</v>
      </c>
      <c r="Y25" s="4">
        <v>0</v>
      </c>
      <c r="AA25" s="4">
        <v>0</v>
      </c>
      <c r="AC25" s="4">
        <v>75029</v>
      </c>
      <c r="AE25" s="4">
        <v>981681</v>
      </c>
      <c r="AG25" s="4">
        <v>67691065769</v>
      </c>
      <c r="AI25" s="4">
        <v>73641193873</v>
      </c>
      <c r="AK25" s="8">
        <v>2.4456879773114872E-3</v>
      </c>
    </row>
    <row r="26" spans="1:37" x14ac:dyDescent="0.25">
      <c r="A26" s="2" t="s">
        <v>142</v>
      </c>
      <c r="C26" s="2" t="s">
        <v>94</v>
      </c>
      <c r="E26" s="2" t="s">
        <v>94</v>
      </c>
      <c r="G26" s="2" t="s">
        <v>143</v>
      </c>
      <c r="I26" s="2" t="s">
        <v>144</v>
      </c>
      <c r="K26" s="4">
        <v>0</v>
      </c>
      <c r="M26" s="4">
        <v>0</v>
      </c>
      <c r="O26" s="4">
        <v>109115</v>
      </c>
      <c r="Q26" s="4">
        <v>90947606151</v>
      </c>
      <c r="S26" s="4">
        <v>99790491344</v>
      </c>
      <c r="U26" s="4">
        <v>0</v>
      </c>
      <c r="W26" s="4">
        <v>0</v>
      </c>
      <c r="Y26" s="4">
        <v>0</v>
      </c>
      <c r="AA26" s="4">
        <v>0</v>
      </c>
      <c r="AC26" s="4">
        <v>109115</v>
      </c>
      <c r="AE26" s="4">
        <v>928431</v>
      </c>
      <c r="AG26" s="4">
        <v>90947606151</v>
      </c>
      <c r="AI26" s="4">
        <v>101287386898</v>
      </c>
      <c r="AK26" s="8">
        <v>3.3638420476580486E-3</v>
      </c>
    </row>
    <row r="27" spans="1:37" x14ac:dyDescent="0.25">
      <c r="A27" s="2" t="s">
        <v>145</v>
      </c>
      <c r="C27" s="2" t="s">
        <v>94</v>
      </c>
      <c r="E27" s="2" t="s">
        <v>94</v>
      </c>
      <c r="G27" s="2" t="s">
        <v>146</v>
      </c>
      <c r="I27" s="2" t="s">
        <v>147</v>
      </c>
      <c r="K27" s="4">
        <v>0</v>
      </c>
      <c r="M27" s="4">
        <v>0</v>
      </c>
      <c r="O27" s="4">
        <v>660</v>
      </c>
      <c r="Q27" s="4">
        <v>508579672</v>
      </c>
      <c r="S27" s="4">
        <v>561475714</v>
      </c>
      <c r="U27" s="4">
        <v>0</v>
      </c>
      <c r="W27" s="4">
        <v>0</v>
      </c>
      <c r="Y27" s="4">
        <v>0</v>
      </c>
      <c r="AA27" s="4">
        <v>0</v>
      </c>
      <c r="AC27" s="4">
        <v>660</v>
      </c>
      <c r="AE27" s="4">
        <v>864798</v>
      </c>
      <c r="AG27" s="4">
        <v>508579672</v>
      </c>
      <c r="AI27" s="4">
        <v>570663228</v>
      </c>
      <c r="AK27" s="8">
        <v>1.8952221201360425E-5</v>
      </c>
    </row>
    <row r="28" spans="1:37" x14ac:dyDescent="0.25">
      <c r="A28" s="2" t="s">
        <v>148</v>
      </c>
      <c r="C28" s="2" t="s">
        <v>94</v>
      </c>
      <c r="E28" s="2" t="s">
        <v>94</v>
      </c>
      <c r="G28" s="2" t="s">
        <v>149</v>
      </c>
      <c r="I28" s="2" t="s">
        <v>115</v>
      </c>
      <c r="K28" s="4">
        <v>0</v>
      </c>
      <c r="M28" s="4">
        <v>0</v>
      </c>
      <c r="O28" s="4">
        <v>142987</v>
      </c>
      <c r="Q28" s="4">
        <v>131847512867</v>
      </c>
      <c r="S28" s="4">
        <v>139815510883</v>
      </c>
      <c r="U28" s="4">
        <v>0</v>
      </c>
      <c r="W28" s="4">
        <v>0</v>
      </c>
      <c r="Y28" s="4">
        <v>0</v>
      </c>
      <c r="AA28" s="4">
        <v>0</v>
      </c>
      <c r="AC28" s="4">
        <v>142987</v>
      </c>
      <c r="AE28" s="4">
        <v>991417</v>
      </c>
      <c r="AG28" s="4">
        <v>131847512867</v>
      </c>
      <c r="AI28" s="4">
        <v>141734048625</v>
      </c>
      <c r="AK28" s="8">
        <v>4.7071107958359193E-3</v>
      </c>
    </row>
    <row r="29" spans="1:37" x14ac:dyDescent="0.25">
      <c r="A29" s="2" t="s">
        <v>150</v>
      </c>
      <c r="C29" s="2" t="s">
        <v>94</v>
      </c>
      <c r="E29" s="2" t="s">
        <v>94</v>
      </c>
      <c r="G29" s="2" t="s">
        <v>151</v>
      </c>
      <c r="I29" s="2" t="s">
        <v>152</v>
      </c>
      <c r="K29" s="4">
        <v>0</v>
      </c>
      <c r="M29" s="4">
        <v>0</v>
      </c>
      <c r="O29" s="4">
        <v>11210</v>
      </c>
      <c r="Q29" s="4">
        <v>8256539450</v>
      </c>
      <c r="S29" s="4">
        <v>9199040761</v>
      </c>
      <c r="U29" s="4">
        <v>0</v>
      </c>
      <c r="W29" s="4">
        <v>0</v>
      </c>
      <c r="Y29" s="4">
        <v>0</v>
      </c>
      <c r="AA29" s="4">
        <v>0</v>
      </c>
      <c r="AC29" s="4">
        <v>11210</v>
      </c>
      <c r="AE29" s="4">
        <v>838611</v>
      </c>
      <c r="AG29" s="4">
        <v>8256539450</v>
      </c>
      <c r="AI29" s="4">
        <v>9399125409</v>
      </c>
      <c r="AK29" s="8">
        <v>3.1215311432454041E-4</v>
      </c>
    </row>
    <row r="30" spans="1:37" x14ac:dyDescent="0.25">
      <c r="A30" s="2" t="s">
        <v>153</v>
      </c>
      <c r="C30" s="2" t="s">
        <v>94</v>
      </c>
      <c r="E30" s="2" t="s">
        <v>94</v>
      </c>
      <c r="G30" s="2" t="s">
        <v>154</v>
      </c>
      <c r="I30" s="2" t="s">
        <v>155</v>
      </c>
      <c r="K30" s="4">
        <v>0</v>
      </c>
      <c r="M30" s="4">
        <v>0</v>
      </c>
      <c r="O30" s="4">
        <v>54420</v>
      </c>
      <c r="Q30" s="4">
        <v>49546030165</v>
      </c>
      <c r="S30" s="4">
        <v>52899330118</v>
      </c>
      <c r="U30" s="4">
        <v>0</v>
      </c>
      <c r="W30" s="4">
        <v>0</v>
      </c>
      <c r="Y30" s="4">
        <v>0</v>
      </c>
      <c r="AA30" s="4">
        <v>0</v>
      </c>
      <c r="AC30" s="4">
        <v>54420</v>
      </c>
      <c r="AE30" s="4">
        <v>984200</v>
      </c>
      <c r="AG30" s="4">
        <v>49546030165</v>
      </c>
      <c r="AI30" s="4">
        <v>53550456220</v>
      </c>
      <c r="AK30" s="8">
        <v>1.7784571388489872E-3</v>
      </c>
    </row>
    <row r="31" spans="1:37" ht="23.25" thickBot="1" x14ac:dyDescent="0.3">
      <c r="Q31" s="6">
        <f>SUM(Q9:Q30)</f>
        <v>1796700374595</v>
      </c>
      <c r="S31" s="6">
        <f>SUM(S9:S30)</f>
        <v>1905702422906</v>
      </c>
      <c r="W31" s="6">
        <f>SUM(W9:W30)</f>
        <v>0</v>
      </c>
      <c r="AA31" s="6">
        <f>SUM(AA9:AA30)</f>
        <v>0</v>
      </c>
      <c r="AG31" s="6">
        <f>SUM(AG9:AG30)</f>
        <v>1796700374595</v>
      </c>
      <c r="AI31" s="6">
        <f>SUM(AI9:AI30)</f>
        <v>1927343811552</v>
      </c>
      <c r="AK31" s="9">
        <f>SUM(AK9:AK30)</f>
        <v>6.40087611315419E-2</v>
      </c>
    </row>
    <row r="32" spans="1:37" ht="23.25" thickTop="1" x14ac:dyDescent="0.25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M16" sqref="M16"/>
    </sheetView>
  </sheetViews>
  <sheetFormatPr defaultRowHeight="22.5" x14ac:dyDescent="0.25"/>
  <cols>
    <col min="1" max="1" width="29.425781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16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2851562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1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157</v>
      </c>
      <c r="C6" s="13" t="s">
        <v>158</v>
      </c>
      <c r="D6" s="13" t="s">
        <v>158</v>
      </c>
      <c r="E6" s="13" t="s">
        <v>158</v>
      </c>
      <c r="F6" s="13" t="s">
        <v>158</v>
      </c>
      <c r="G6" s="13" t="s">
        <v>158</v>
      </c>
      <c r="H6" s="13" t="s">
        <v>158</v>
      </c>
      <c r="I6" s="13" t="s">
        <v>158</v>
      </c>
      <c r="K6" s="13" t="s">
        <v>240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157</v>
      </c>
      <c r="C7" s="13" t="s">
        <v>159</v>
      </c>
      <c r="E7" s="13" t="s">
        <v>160</v>
      </c>
      <c r="G7" s="13" t="s">
        <v>161</v>
      </c>
      <c r="I7" s="13" t="s">
        <v>91</v>
      </c>
      <c r="K7" s="13" t="s">
        <v>162</v>
      </c>
      <c r="M7" s="13" t="s">
        <v>163</v>
      </c>
      <c r="O7" s="13" t="s">
        <v>164</v>
      </c>
      <c r="Q7" s="13" t="s">
        <v>162</v>
      </c>
      <c r="S7" s="13" t="s">
        <v>156</v>
      </c>
    </row>
    <row r="8" spans="1:19" x14ac:dyDescent="0.25">
      <c r="A8" s="2" t="s">
        <v>165</v>
      </c>
      <c r="C8" s="2" t="s">
        <v>166</v>
      </c>
      <c r="E8" s="2" t="s">
        <v>167</v>
      </c>
      <c r="G8" s="2" t="s">
        <v>168</v>
      </c>
      <c r="I8" s="2">
        <v>0</v>
      </c>
      <c r="K8" s="4">
        <v>3728825423778</v>
      </c>
      <c r="M8" s="4">
        <v>3753784200869</v>
      </c>
      <c r="O8" s="4">
        <v>2749063362120</v>
      </c>
      <c r="Q8" s="4">
        <v>4733546262527</v>
      </c>
      <c r="S8" s="8">
        <v>0.15720518062587452</v>
      </c>
    </row>
    <row r="9" spans="1:19" x14ac:dyDescent="0.25">
      <c r="A9" s="2" t="s">
        <v>165</v>
      </c>
      <c r="C9" s="2" t="s">
        <v>169</v>
      </c>
      <c r="E9" s="2" t="s">
        <v>170</v>
      </c>
      <c r="G9" s="2" t="s">
        <v>171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8">
        <v>1.6605434055898574E-8</v>
      </c>
    </row>
    <row r="10" spans="1:19" x14ac:dyDescent="0.25">
      <c r="A10" s="2" t="s">
        <v>172</v>
      </c>
      <c r="C10" s="2" t="s">
        <v>173</v>
      </c>
      <c r="E10" s="2" t="s">
        <v>167</v>
      </c>
      <c r="G10" s="2" t="s">
        <v>174</v>
      </c>
      <c r="I10" s="2">
        <v>0</v>
      </c>
      <c r="K10" s="4">
        <v>0</v>
      </c>
      <c r="M10" s="4">
        <v>610027673</v>
      </c>
      <c r="O10" s="4">
        <v>0</v>
      </c>
      <c r="Q10" s="4">
        <v>610027673</v>
      </c>
      <c r="S10" s="8">
        <v>2.0259548592549518E-5</v>
      </c>
    </row>
    <row r="11" spans="1:19" ht="23.25" thickBot="1" x14ac:dyDescent="0.3">
      <c r="K11" s="6">
        <f>SUM(K8:K10)</f>
        <v>3728825923778</v>
      </c>
      <c r="M11" s="6">
        <f>SUM(M8:M10)</f>
        <v>3754394228542</v>
      </c>
      <c r="O11" s="6">
        <f>SUM(O8:O10)</f>
        <v>2749063362120</v>
      </c>
      <c r="Q11" s="6">
        <f>SUM(Q8:Q10)</f>
        <v>4734156790200</v>
      </c>
      <c r="S11" s="9">
        <f>SUM(S8:S10)</f>
        <v>0.15722545677990113</v>
      </c>
    </row>
    <row r="12" spans="1:19" ht="23.25" thickTop="1" x14ac:dyDescent="0.25"/>
    <row r="13" spans="1:19" x14ac:dyDescent="0.25">
      <c r="Q13" s="4"/>
      <c r="S13" s="4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23" sqref="C23"/>
    </sheetView>
  </sheetViews>
  <sheetFormatPr defaultRowHeight="22.5" x14ac:dyDescent="0.25"/>
  <cols>
    <col min="1" max="1" width="28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30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175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3" t="s">
        <v>179</v>
      </c>
      <c r="C6" s="13" t="s">
        <v>162</v>
      </c>
      <c r="E6" s="13" t="s">
        <v>227</v>
      </c>
      <c r="G6" s="13" t="s">
        <v>13</v>
      </c>
    </row>
    <row r="7" spans="1:7" x14ac:dyDescent="0.25">
      <c r="A7" s="2" t="s">
        <v>237</v>
      </c>
      <c r="C7" s="4">
        <v>4971049008827</v>
      </c>
      <c r="E7" s="8">
        <v>0.98892288468955514</v>
      </c>
      <c r="G7" s="8">
        <v>0.16509285300943344</v>
      </c>
    </row>
    <row r="8" spans="1:7" x14ac:dyDescent="0.25">
      <c r="A8" s="2" t="s">
        <v>238</v>
      </c>
      <c r="C8" s="4">
        <v>33477235221</v>
      </c>
      <c r="E8" s="8">
        <v>6.6598426141837794E-3</v>
      </c>
      <c r="G8" s="8">
        <v>1.1118080436722413E-3</v>
      </c>
    </row>
    <row r="9" spans="1:7" x14ac:dyDescent="0.25">
      <c r="A9" s="2" t="s">
        <v>239</v>
      </c>
      <c r="C9" s="4">
        <v>21736728997</v>
      </c>
      <c r="E9" s="8">
        <v>4.3242278853534493E-3</v>
      </c>
      <c r="G9" s="8">
        <v>7.2189563990124371E-4</v>
      </c>
    </row>
    <row r="10" spans="1:7" x14ac:dyDescent="0.25">
      <c r="A10" s="2" t="s">
        <v>235</v>
      </c>
      <c r="C10" s="4">
        <v>467711206</v>
      </c>
      <c r="E10" s="8">
        <v>9.3044810907686525E-5</v>
      </c>
      <c r="G10" s="8">
        <v>1.5533095176875585E-5</v>
      </c>
    </row>
    <row r="11" spans="1:7" ht="23.25" thickBot="1" x14ac:dyDescent="0.3">
      <c r="C11" s="6">
        <f>SUM(C7:C10)</f>
        <v>5026730684251</v>
      </c>
      <c r="E11" s="11">
        <f>SUM(E7:E10)</f>
        <v>1</v>
      </c>
      <c r="G11" s="9">
        <f>SUM(G7:G10)</f>
        <v>0.16694208978818381</v>
      </c>
    </row>
    <row r="12" spans="1:7" ht="23.25" thickTop="1" x14ac:dyDescent="0.25"/>
    <row r="13" spans="1:7" x14ac:dyDescent="0.2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I14" sqref="I14"/>
    </sheetView>
  </sheetViews>
  <sheetFormatPr defaultRowHeight="22.5" x14ac:dyDescent="0.25"/>
  <cols>
    <col min="1" max="1" width="3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15.5703125" style="2" bestFit="1" customWidth="1"/>
    <col min="6" max="6" width="1" style="2" customWidth="1"/>
    <col min="7" max="7" width="9.28515625" style="2" bestFit="1" customWidth="1"/>
    <col min="8" max="8" width="1" style="2" customWidth="1"/>
    <col min="9" max="9" width="17.1406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7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3" t="s">
        <v>176</v>
      </c>
      <c r="B6" s="13" t="s">
        <v>176</v>
      </c>
      <c r="C6" s="13" t="s">
        <v>176</v>
      </c>
      <c r="D6" s="13" t="s">
        <v>176</v>
      </c>
      <c r="E6" s="13" t="s">
        <v>176</v>
      </c>
      <c r="F6" s="13" t="s">
        <v>176</v>
      </c>
      <c r="G6" s="13" t="s">
        <v>176</v>
      </c>
      <c r="I6" s="13" t="s">
        <v>177</v>
      </c>
      <c r="J6" s="13" t="s">
        <v>177</v>
      </c>
      <c r="K6" s="13" t="s">
        <v>177</v>
      </c>
      <c r="L6" s="13" t="s">
        <v>177</v>
      </c>
      <c r="M6" s="13" t="s">
        <v>177</v>
      </c>
      <c r="O6" s="13" t="s">
        <v>178</v>
      </c>
      <c r="P6" s="13" t="s">
        <v>178</v>
      </c>
      <c r="Q6" s="13" t="s">
        <v>178</v>
      </c>
      <c r="R6" s="13" t="s">
        <v>178</v>
      </c>
      <c r="S6" s="13" t="s">
        <v>178</v>
      </c>
    </row>
    <row r="7" spans="1:19" ht="24" x14ac:dyDescent="0.25">
      <c r="A7" s="13" t="s">
        <v>179</v>
      </c>
      <c r="C7" s="13" t="s">
        <v>180</v>
      </c>
      <c r="E7" s="13" t="s">
        <v>90</v>
      </c>
      <c r="G7" s="13" t="s">
        <v>91</v>
      </c>
      <c r="I7" s="13" t="s">
        <v>181</v>
      </c>
      <c r="K7" s="13" t="s">
        <v>182</v>
      </c>
      <c r="M7" s="13" t="s">
        <v>183</v>
      </c>
      <c r="O7" s="13" t="s">
        <v>181</v>
      </c>
      <c r="Q7" s="13" t="s">
        <v>182</v>
      </c>
      <c r="S7" s="13" t="s">
        <v>183</v>
      </c>
    </row>
    <row r="8" spans="1:19" x14ac:dyDescent="0.25">
      <c r="A8" s="2" t="s">
        <v>93</v>
      </c>
      <c r="C8" s="2" t="s">
        <v>184</v>
      </c>
      <c r="E8" s="2" t="s">
        <v>96</v>
      </c>
      <c r="G8" s="4">
        <v>19</v>
      </c>
      <c r="I8" s="4">
        <v>1155532352</v>
      </c>
      <c r="K8" s="2">
        <v>0</v>
      </c>
      <c r="M8" s="4">
        <v>1155532352</v>
      </c>
      <c r="O8" s="4">
        <v>2309995574</v>
      </c>
      <c r="Q8" s="2">
        <v>0</v>
      </c>
      <c r="S8" s="4">
        <v>2309995574</v>
      </c>
    </row>
    <row r="9" spans="1:19" x14ac:dyDescent="0.25">
      <c r="A9" s="2" t="s">
        <v>97</v>
      </c>
      <c r="C9" s="2" t="s">
        <v>184</v>
      </c>
      <c r="E9" s="2" t="s">
        <v>99</v>
      </c>
      <c r="G9" s="4">
        <v>20</v>
      </c>
      <c r="I9" s="4">
        <v>5870484318</v>
      </c>
      <c r="K9" s="2">
        <v>0</v>
      </c>
      <c r="M9" s="4">
        <v>5870484318</v>
      </c>
      <c r="O9" s="4">
        <v>11719065798</v>
      </c>
      <c r="Q9" s="2">
        <v>0</v>
      </c>
      <c r="S9" s="4">
        <v>11719065798</v>
      </c>
    </row>
    <row r="10" spans="1:19" x14ac:dyDescent="0.25">
      <c r="A10" s="2" t="s">
        <v>103</v>
      </c>
      <c r="C10" s="2" t="s">
        <v>184</v>
      </c>
      <c r="E10" s="2" t="s">
        <v>102</v>
      </c>
      <c r="G10" s="4">
        <v>20</v>
      </c>
      <c r="I10" s="4">
        <v>437257263</v>
      </c>
      <c r="K10" s="2">
        <v>0</v>
      </c>
      <c r="M10" s="4">
        <v>437257263</v>
      </c>
      <c r="O10" s="4">
        <v>873445732</v>
      </c>
      <c r="Q10" s="2">
        <v>0</v>
      </c>
      <c r="S10" s="4">
        <v>873445732</v>
      </c>
    </row>
    <row r="11" spans="1:19" x14ac:dyDescent="0.25">
      <c r="A11" s="2" t="s">
        <v>100</v>
      </c>
      <c r="C11" s="2" t="s">
        <v>184</v>
      </c>
      <c r="E11" s="2" t="s">
        <v>102</v>
      </c>
      <c r="G11" s="4">
        <v>20</v>
      </c>
      <c r="I11" s="4">
        <v>4372572633</v>
      </c>
      <c r="K11" s="2">
        <v>0</v>
      </c>
      <c r="M11" s="4">
        <v>4372572633</v>
      </c>
      <c r="O11" s="4">
        <v>8734457324</v>
      </c>
      <c r="Q11" s="2">
        <v>0</v>
      </c>
      <c r="S11" s="4">
        <v>8734457324</v>
      </c>
    </row>
    <row r="12" spans="1:19" x14ac:dyDescent="0.25">
      <c r="A12" s="2" t="s">
        <v>185</v>
      </c>
      <c r="C12" s="2" t="s">
        <v>184</v>
      </c>
      <c r="E12" s="2" t="s">
        <v>186</v>
      </c>
      <c r="G12" s="4">
        <v>21</v>
      </c>
      <c r="I12" s="4">
        <v>0</v>
      </c>
      <c r="K12" s="2">
        <v>0</v>
      </c>
      <c r="M12" s="4">
        <v>0</v>
      </c>
      <c r="O12" s="4">
        <v>22752310</v>
      </c>
      <c r="Q12" s="2">
        <v>0</v>
      </c>
      <c r="S12" s="4">
        <v>22752310</v>
      </c>
    </row>
    <row r="13" spans="1:19" x14ac:dyDescent="0.25">
      <c r="A13" s="2" t="s">
        <v>165</v>
      </c>
      <c r="C13" s="4">
        <v>1</v>
      </c>
      <c r="E13" s="2" t="s">
        <v>184</v>
      </c>
      <c r="G13" s="2">
        <v>0</v>
      </c>
      <c r="I13" s="4">
        <v>21736661324</v>
      </c>
      <c r="K13" s="2">
        <v>0</v>
      </c>
      <c r="M13" s="4">
        <v>21736661324</v>
      </c>
      <c r="O13" s="4">
        <v>34480443873</v>
      </c>
      <c r="Q13" s="2">
        <v>0</v>
      </c>
      <c r="S13" s="4">
        <v>34480443873</v>
      </c>
    </row>
    <row r="14" spans="1:19" x14ac:dyDescent="0.25">
      <c r="A14" s="2" t="s">
        <v>172</v>
      </c>
      <c r="C14" s="4">
        <v>17</v>
      </c>
      <c r="E14" s="2" t="s">
        <v>184</v>
      </c>
      <c r="G14" s="2">
        <v>0</v>
      </c>
      <c r="I14" s="4">
        <v>67673</v>
      </c>
      <c r="K14" s="2">
        <v>0</v>
      </c>
      <c r="M14" s="4">
        <v>67673</v>
      </c>
      <c r="O14" s="4">
        <v>67673</v>
      </c>
      <c r="Q14" s="2">
        <v>0</v>
      </c>
      <c r="S14" s="4">
        <v>67673</v>
      </c>
    </row>
    <row r="15" spans="1:19" ht="23.25" thickBot="1" x14ac:dyDescent="0.3">
      <c r="I15" s="6">
        <f>SUM(I8:I14)</f>
        <v>33572575563</v>
      </c>
      <c r="K15" s="5">
        <f>SUM(K8:K14)</f>
        <v>0</v>
      </c>
      <c r="M15" s="6">
        <f>SUM(M8:M14)</f>
        <v>33572575563</v>
      </c>
      <c r="O15" s="6">
        <f>SUM(O8:O14)</f>
        <v>58140228284</v>
      </c>
      <c r="Q15" s="5">
        <f>SUM(Q8:Q14)</f>
        <v>0</v>
      </c>
      <c r="S15" s="6">
        <f>SUM(S8:S14)</f>
        <v>58140228284</v>
      </c>
    </row>
    <row r="16" spans="1:19" ht="23.25" thickTop="1" x14ac:dyDescent="0.2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2"/>
  <sheetViews>
    <sheetView rightToLeft="1" workbookViewId="0">
      <selection activeCell="K34" sqref="K34"/>
    </sheetView>
  </sheetViews>
  <sheetFormatPr defaultRowHeight="22.5" x14ac:dyDescent="0.25"/>
  <cols>
    <col min="1" max="1" width="33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7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3</v>
      </c>
      <c r="C6" s="13" t="s">
        <v>187</v>
      </c>
      <c r="D6" s="13" t="s">
        <v>187</v>
      </c>
      <c r="E6" s="13" t="s">
        <v>187</v>
      </c>
      <c r="F6" s="13" t="s">
        <v>187</v>
      </c>
      <c r="G6" s="13" t="s">
        <v>187</v>
      </c>
      <c r="I6" s="13" t="s">
        <v>177</v>
      </c>
      <c r="J6" s="13" t="s">
        <v>177</v>
      </c>
      <c r="K6" s="13" t="s">
        <v>177</v>
      </c>
      <c r="L6" s="13" t="s">
        <v>177</v>
      </c>
      <c r="M6" s="13" t="s">
        <v>177</v>
      </c>
      <c r="O6" s="13" t="s">
        <v>178</v>
      </c>
      <c r="P6" s="13" t="s">
        <v>178</v>
      </c>
      <c r="Q6" s="13" t="s">
        <v>178</v>
      </c>
      <c r="R6" s="13" t="s">
        <v>178</v>
      </c>
      <c r="S6" s="13" t="s">
        <v>178</v>
      </c>
    </row>
    <row r="7" spans="1:19" ht="24" x14ac:dyDescent="0.25">
      <c r="A7" s="13" t="s">
        <v>3</v>
      </c>
      <c r="C7" s="13" t="s">
        <v>188</v>
      </c>
      <c r="E7" s="13" t="s">
        <v>189</v>
      </c>
      <c r="G7" s="13" t="s">
        <v>190</v>
      </c>
      <c r="I7" s="13" t="s">
        <v>191</v>
      </c>
      <c r="K7" s="13" t="s">
        <v>182</v>
      </c>
      <c r="M7" s="13" t="s">
        <v>192</v>
      </c>
      <c r="O7" s="13" t="s">
        <v>191</v>
      </c>
      <c r="Q7" s="13" t="s">
        <v>182</v>
      </c>
      <c r="S7" s="13" t="s">
        <v>192</v>
      </c>
    </row>
    <row r="8" spans="1:19" x14ac:dyDescent="0.25">
      <c r="A8" s="2" t="s">
        <v>64</v>
      </c>
      <c r="C8" s="2" t="s">
        <v>193</v>
      </c>
      <c r="E8" s="4">
        <v>18055873</v>
      </c>
      <c r="G8" s="4">
        <v>1600</v>
      </c>
      <c r="I8" s="4">
        <v>28889396800</v>
      </c>
      <c r="K8" s="4">
        <v>2756485197</v>
      </c>
      <c r="M8" s="4">
        <v>26132911603</v>
      </c>
      <c r="O8" s="4">
        <v>28889396800</v>
      </c>
      <c r="Q8" s="4">
        <v>2756485197</v>
      </c>
      <c r="S8" s="4">
        <v>26132911603</v>
      </c>
    </row>
    <row r="9" spans="1:19" x14ac:dyDescent="0.25">
      <c r="A9" s="2" t="s">
        <v>52</v>
      </c>
      <c r="C9" s="2" t="s">
        <v>194</v>
      </c>
      <c r="E9" s="4">
        <v>40000000</v>
      </c>
      <c r="G9" s="4">
        <v>490</v>
      </c>
      <c r="I9" s="4">
        <v>0</v>
      </c>
      <c r="K9" s="4">
        <v>0</v>
      </c>
      <c r="M9" s="4">
        <v>0</v>
      </c>
      <c r="O9" s="4">
        <v>19600000000</v>
      </c>
      <c r="Q9" s="4">
        <v>0</v>
      </c>
      <c r="S9" s="4">
        <v>19600000000</v>
      </c>
    </row>
    <row r="10" spans="1:19" x14ac:dyDescent="0.25">
      <c r="A10" s="2" t="s">
        <v>76</v>
      </c>
      <c r="C10" s="2" t="s">
        <v>195</v>
      </c>
      <c r="E10" s="4">
        <v>6181987</v>
      </c>
      <c r="G10" s="4">
        <v>800</v>
      </c>
      <c r="I10" s="4">
        <v>4945589600</v>
      </c>
      <c r="K10" s="4">
        <v>700697880</v>
      </c>
      <c r="M10" s="4">
        <v>4244891720</v>
      </c>
      <c r="O10" s="4">
        <v>4945589600</v>
      </c>
      <c r="Q10" s="4">
        <v>700697880</v>
      </c>
      <c r="S10" s="4">
        <v>4244891720</v>
      </c>
    </row>
    <row r="11" spans="1:19" x14ac:dyDescent="0.25">
      <c r="A11" s="2" t="s">
        <v>68</v>
      </c>
      <c r="C11" s="2" t="s">
        <v>4</v>
      </c>
      <c r="E11" s="4">
        <v>9014360</v>
      </c>
      <c r="G11" s="4">
        <v>500</v>
      </c>
      <c r="I11" s="4">
        <v>0</v>
      </c>
      <c r="K11" s="4">
        <v>0</v>
      </c>
      <c r="M11" s="4">
        <v>0</v>
      </c>
      <c r="O11" s="4">
        <v>4507180000</v>
      </c>
      <c r="Q11" s="4">
        <v>350210449</v>
      </c>
      <c r="S11" s="4">
        <v>4156969551</v>
      </c>
    </row>
    <row r="12" spans="1:19" x14ac:dyDescent="0.25">
      <c r="A12" s="2" t="s">
        <v>78</v>
      </c>
      <c r="C12" s="2" t="s">
        <v>196</v>
      </c>
      <c r="E12" s="4">
        <v>1969732</v>
      </c>
      <c r="G12" s="4">
        <v>2850</v>
      </c>
      <c r="I12" s="4">
        <v>0</v>
      </c>
      <c r="K12" s="4">
        <v>0</v>
      </c>
      <c r="M12" s="4">
        <v>0</v>
      </c>
      <c r="O12" s="4">
        <v>5613736200</v>
      </c>
      <c r="Q12" s="4">
        <v>697086619</v>
      </c>
      <c r="S12" s="4">
        <v>4916649581</v>
      </c>
    </row>
    <row r="13" spans="1:19" x14ac:dyDescent="0.25">
      <c r="A13" s="2" t="s">
        <v>27</v>
      </c>
      <c r="C13" s="2" t="s">
        <v>6</v>
      </c>
      <c r="E13" s="4">
        <v>2056727</v>
      </c>
      <c r="G13" s="4">
        <v>11000</v>
      </c>
      <c r="I13" s="4">
        <v>22623997000</v>
      </c>
      <c r="K13" s="4">
        <v>3250955581</v>
      </c>
      <c r="M13" s="4">
        <v>19373041419</v>
      </c>
      <c r="O13" s="4">
        <v>22623997000</v>
      </c>
      <c r="Q13" s="4">
        <v>3250955581</v>
      </c>
      <c r="S13" s="4">
        <v>19373041419</v>
      </c>
    </row>
    <row r="14" spans="1:19" x14ac:dyDescent="0.25">
      <c r="A14" s="2" t="s">
        <v>75</v>
      </c>
      <c r="C14" s="2" t="s">
        <v>197</v>
      </c>
      <c r="E14" s="4">
        <v>8741099</v>
      </c>
      <c r="G14" s="4">
        <v>1500</v>
      </c>
      <c r="I14" s="4">
        <v>13111648500</v>
      </c>
      <c r="K14" s="4">
        <v>785179208</v>
      </c>
      <c r="M14" s="4">
        <v>12326469292</v>
      </c>
      <c r="O14" s="4">
        <v>13111648500</v>
      </c>
      <c r="Q14" s="4">
        <v>785179208</v>
      </c>
      <c r="S14" s="4">
        <v>12326469292</v>
      </c>
    </row>
    <row r="15" spans="1:19" x14ac:dyDescent="0.25">
      <c r="A15" s="2" t="s">
        <v>28</v>
      </c>
      <c r="C15" s="2" t="s">
        <v>193</v>
      </c>
      <c r="E15" s="4">
        <v>7800000</v>
      </c>
      <c r="G15" s="4">
        <v>1650</v>
      </c>
      <c r="I15" s="4">
        <v>12870000000</v>
      </c>
      <c r="K15" s="4">
        <v>770708307</v>
      </c>
      <c r="M15" s="4">
        <v>12099291693</v>
      </c>
      <c r="O15" s="4">
        <v>12870000000</v>
      </c>
      <c r="Q15" s="4">
        <v>770708307</v>
      </c>
      <c r="S15" s="4">
        <v>12099291693</v>
      </c>
    </row>
    <row r="16" spans="1:19" x14ac:dyDescent="0.25">
      <c r="A16" s="2" t="s">
        <v>58</v>
      </c>
      <c r="C16" s="2" t="s">
        <v>4</v>
      </c>
      <c r="E16" s="4">
        <v>28700000</v>
      </c>
      <c r="G16" s="4">
        <v>500</v>
      </c>
      <c r="I16" s="4">
        <v>14350000000</v>
      </c>
      <c r="K16" s="4">
        <v>1834468339</v>
      </c>
      <c r="M16" s="4">
        <v>12515531661</v>
      </c>
      <c r="O16" s="4">
        <v>14350000000</v>
      </c>
      <c r="Q16" s="4">
        <v>1834468339</v>
      </c>
      <c r="S16" s="4">
        <v>12515531661</v>
      </c>
    </row>
    <row r="17" spans="1:19" x14ac:dyDescent="0.25">
      <c r="A17" s="2" t="s">
        <v>43</v>
      </c>
      <c r="C17" s="2" t="s">
        <v>193</v>
      </c>
      <c r="E17" s="4">
        <v>4987885</v>
      </c>
      <c r="G17" s="4">
        <v>2220</v>
      </c>
      <c r="I17" s="4">
        <v>11073104700</v>
      </c>
      <c r="K17" s="4">
        <v>1233340329</v>
      </c>
      <c r="M17" s="4">
        <v>9839764371</v>
      </c>
      <c r="O17" s="4">
        <v>11073104700</v>
      </c>
      <c r="Q17" s="4">
        <v>1233340329</v>
      </c>
      <c r="S17" s="4">
        <v>9839764371</v>
      </c>
    </row>
    <row r="18" spans="1:19" x14ac:dyDescent="0.25">
      <c r="A18" s="2" t="s">
        <v>19</v>
      </c>
      <c r="C18" s="2" t="s">
        <v>198</v>
      </c>
      <c r="E18" s="4">
        <v>19752575</v>
      </c>
      <c r="G18" s="4">
        <v>150</v>
      </c>
      <c r="I18" s="4">
        <v>0</v>
      </c>
      <c r="K18" s="4">
        <v>0</v>
      </c>
      <c r="M18" s="4">
        <v>0</v>
      </c>
      <c r="O18" s="4">
        <v>2962886250</v>
      </c>
      <c r="Q18" s="4">
        <v>120695761</v>
      </c>
      <c r="S18" s="4">
        <v>2842190489</v>
      </c>
    </row>
    <row r="19" spans="1:19" x14ac:dyDescent="0.25">
      <c r="A19" s="2" t="s">
        <v>40</v>
      </c>
      <c r="C19" s="2" t="s">
        <v>199</v>
      </c>
      <c r="E19" s="4">
        <v>2703483</v>
      </c>
      <c r="G19" s="4">
        <v>1000</v>
      </c>
      <c r="I19" s="4">
        <v>0</v>
      </c>
      <c r="K19" s="4">
        <v>0</v>
      </c>
      <c r="M19" s="4">
        <v>0</v>
      </c>
      <c r="O19" s="4">
        <v>2703483000</v>
      </c>
      <c r="Q19" s="4">
        <v>330010252</v>
      </c>
      <c r="S19" s="4">
        <v>2373472748</v>
      </c>
    </row>
    <row r="20" spans="1:19" x14ac:dyDescent="0.25">
      <c r="A20" s="2" t="s">
        <v>77</v>
      </c>
      <c r="C20" s="2" t="s">
        <v>200</v>
      </c>
      <c r="E20" s="4">
        <v>12182292</v>
      </c>
      <c r="G20" s="4">
        <v>300</v>
      </c>
      <c r="I20" s="4">
        <v>0</v>
      </c>
      <c r="K20" s="4">
        <v>0</v>
      </c>
      <c r="M20" s="4">
        <v>0</v>
      </c>
      <c r="O20" s="4">
        <v>3654687600</v>
      </c>
      <c r="Q20" s="4">
        <v>465300932</v>
      </c>
      <c r="S20" s="4">
        <v>3189386668</v>
      </c>
    </row>
    <row r="21" spans="1:19" x14ac:dyDescent="0.25">
      <c r="A21" s="2" t="s">
        <v>18</v>
      </c>
      <c r="C21" s="2" t="s">
        <v>201</v>
      </c>
      <c r="E21" s="4">
        <v>1149184</v>
      </c>
      <c r="G21" s="4">
        <v>1453</v>
      </c>
      <c r="I21" s="4">
        <v>0</v>
      </c>
      <c r="K21" s="4">
        <v>0</v>
      </c>
      <c r="M21" s="4">
        <v>0</v>
      </c>
      <c r="O21" s="4">
        <v>1669764352</v>
      </c>
      <c r="Q21" s="4">
        <v>0</v>
      </c>
      <c r="S21" s="4">
        <v>1669764352</v>
      </c>
    </row>
    <row r="22" spans="1:19" x14ac:dyDescent="0.25">
      <c r="A22" s="2" t="s">
        <v>35</v>
      </c>
      <c r="C22" s="2" t="s">
        <v>202</v>
      </c>
      <c r="E22" s="4">
        <v>28209938</v>
      </c>
      <c r="G22" s="4">
        <v>620</v>
      </c>
      <c r="I22" s="4">
        <v>0</v>
      </c>
      <c r="K22" s="4">
        <v>0</v>
      </c>
      <c r="M22" s="4">
        <v>0</v>
      </c>
      <c r="O22" s="4">
        <v>17490161560</v>
      </c>
      <c r="Q22" s="4">
        <v>1204679495</v>
      </c>
      <c r="S22" s="4">
        <v>16285482065</v>
      </c>
    </row>
    <row r="23" spans="1:19" x14ac:dyDescent="0.25">
      <c r="A23" s="2" t="s">
        <v>26</v>
      </c>
      <c r="C23" s="2" t="s">
        <v>203</v>
      </c>
      <c r="E23" s="4">
        <v>2200000</v>
      </c>
      <c r="G23" s="4">
        <v>4200</v>
      </c>
      <c r="I23" s="4">
        <v>9240000000</v>
      </c>
      <c r="K23" s="4">
        <v>1243319502</v>
      </c>
      <c r="M23" s="4">
        <v>7996680498</v>
      </c>
      <c r="O23" s="4">
        <v>9240000000</v>
      </c>
      <c r="Q23" s="4">
        <v>1243319502</v>
      </c>
      <c r="S23" s="4">
        <v>7996680498</v>
      </c>
    </row>
    <row r="24" spans="1:19" x14ac:dyDescent="0.25">
      <c r="A24" s="2" t="s">
        <v>36</v>
      </c>
      <c r="C24" s="2" t="s">
        <v>204</v>
      </c>
      <c r="E24" s="4">
        <v>16450782</v>
      </c>
      <c r="G24" s="4">
        <v>750</v>
      </c>
      <c r="I24" s="4">
        <v>0</v>
      </c>
      <c r="K24" s="4">
        <v>0</v>
      </c>
      <c r="M24" s="4">
        <v>0</v>
      </c>
      <c r="O24" s="4">
        <v>12338086500</v>
      </c>
      <c r="Q24" s="4">
        <v>0</v>
      </c>
      <c r="S24" s="4">
        <v>12338086500</v>
      </c>
    </row>
    <row r="25" spans="1:19" x14ac:dyDescent="0.25">
      <c r="A25" s="2" t="s">
        <v>33</v>
      </c>
      <c r="C25" s="2" t="s">
        <v>205</v>
      </c>
      <c r="E25" s="4">
        <v>3417776</v>
      </c>
      <c r="G25" s="4">
        <v>5500</v>
      </c>
      <c r="I25" s="4">
        <v>0</v>
      </c>
      <c r="K25" s="4">
        <v>0</v>
      </c>
      <c r="M25" s="4">
        <v>0</v>
      </c>
      <c r="O25" s="4">
        <v>18797768000</v>
      </c>
      <c r="Q25" s="4">
        <v>2383449053</v>
      </c>
      <c r="S25" s="4">
        <v>16414318947</v>
      </c>
    </row>
    <row r="26" spans="1:19" x14ac:dyDescent="0.25">
      <c r="A26" s="2" t="s">
        <v>32</v>
      </c>
      <c r="C26" s="2" t="s">
        <v>199</v>
      </c>
      <c r="E26" s="4">
        <v>3985067</v>
      </c>
      <c r="G26" s="4">
        <v>2915</v>
      </c>
      <c r="I26" s="4">
        <v>0</v>
      </c>
      <c r="K26" s="4">
        <v>0</v>
      </c>
      <c r="M26" s="4">
        <v>0</v>
      </c>
      <c r="O26" s="4">
        <v>11616470305</v>
      </c>
      <c r="Q26" s="4">
        <v>1418005696</v>
      </c>
      <c r="S26" s="4">
        <v>10198464609</v>
      </c>
    </row>
    <row r="27" spans="1:19" x14ac:dyDescent="0.25">
      <c r="A27" s="2" t="s">
        <v>53</v>
      </c>
      <c r="C27" s="2" t="s">
        <v>199</v>
      </c>
      <c r="E27" s="4">
        <v>183360</v>
      </c>
      <c r="G27" s="4">
        <v>2300</v>
      </c>
      <c r="I27" s="4">
        <v>0</v>
      </c>
      <c r="K27" s="4">
        <v>0</v>
      </c>
      <c r="M27" s="4">
        <v>0</v>
      </c>
      <c r="O27" s="4">
        <v>421728000</v>
      </c>
      <c r="Q27" s="4">
        <v>51479726</v>
      </c>
      <c r="S27" s="4">
        <v>370248274</v>
      </c>
    </row>
    <row r="28" spans="1:19" x14ac:dyDescent="0.25">
      <c r="A28" s="2" t="s">
        <v>59</v>
      </c>
      <c r="C28" s="2" t="s">
        <v>200</v>
      </c>
      <c r="E28" s="4">
        <v>261240</v>
      </c>
      <c r="G28" s="4">
        <v>326</v>
      </c>
      <c r="I28" s="4">
        <v>0</v>
      </c>
      <c r="K28" s="4">
        <v>0</v>
      </c>
      <c r="M28" s="4">
        <v>0</v>
      </c>
      <c r="O28" s="4">
        <v>85164240</v>
      </c>
      <c r="Q28" s="4">
        <v>5099983</v>
      </c>
      <c r="S28" s="4">
        <v>80064257</v>
      </c>
    </row>
    <row r="29" spans="1:19" x14ac:dyDescent="0.25">
      <c r="A29" s="2" t="s">
        <v>34</v>
      </c>
      <c r="C29" s="2" t="s">
        <v>198</v>
      </c>
      <c r="E29" s="4">
        <v>1000000</v>
      </c>
      <c r="G29" s="4">
        <v>500</v>
      </c>
      <c r="I29" s="4">
        <v>0</v>
      </c>
      <c r="K29" s="4">
        <v>0</v>
      </c>
      <c r="M29" s="4">
        <v>0</v>
      </c>
      <c r="O29" s="4">
        <v>500000000</v>
      </c>
      <c r="Q29" s="4">
        <v>20367937</v>
      </c>
      <c r="S29" s="4">
        <v>479632063</v>
      </c>
    </row>
    <row r="30" spans="1:19" ht="23.25" thickBot="1" x14ac:dyDescent="0.3">
      <c r="I30" s="6">
        <f>SUM(I8:I29)</f>
        <v>117103736600</v>
      </c>
      <c r="K30" s="6">
        <f>SUM(K8:K29)</f>
        <v>12575154343</v>
      </c>
      <c r="M30" s="6">
        <f>SUM(M8:M29)</f>
        <v>104528582257</v>
      </c>
      <c r="O30" s="6">
        <f>SUM(O8:O29)</f>
        <v>219064852607</v>
      </c>
      <c r="Q30" s="6">
        <f>SUM(Q8:Q29)</f>
        <v>19621540246</v>
      </c>
      <c r="S30" s="6">
        <f>SUM(S8:S29)</f>
        <v>199443312361</v>
      </c>
    </row>
    <row r="31" spans="1:19" ht="23.25" thickTop="1" x14ac:dyDescent="0.25"/>
    <row r="32" spans="1:19" x14ac:dyDescent="0.25">
      <c r="M32" s="4"/>
      <c r="S32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0"/>
  <sheetViews>
    <sheetView rightToLeft="1" workbookViewId="0">
      <selection activeCell="F15" sqref="F15"/>
    </sheetView>
  </sheetViews>
  <sheetFormatPr defaultRowHeight="22.5" x14ac:dyDescent="0.25"/>
  <cols>
    <col min="1" max="1" width="36.5703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85546875" style="2" bestFit="1" customWidth="1"/>
    <col min="14" max="14" width="1" style="2" customWidth="1"/>
    <col min="15" max="15" width="21.4257812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3" t="s">
        <v>177</v>
      </c>
      <c r="D6" s="13" t="s">
        <v>177</v>
      </c>
      <c r="E6" s="13" t="s">
        <v>177</v>
      </c>
      <c r="F6" s="13" t="s">
        <v>177</v>
      </c>
      <c r="G6" s="13" t="s">
        <v>177</v>
      </c>
      <c r="H6" s="13" t="s">
        <v>177</v>
      </c>
      <c r="I6" s="13" t="s">
        <v>177</v>
      </c>
      <c r="K6" s="13" t="s">
        <v>178</v>
      </c>
      <c r="L6" s="13" t="s">
        <v>178</v>
      </c>
      <c r="M6" s="13" t="s">
        <v>178</v>
      </c>
      <c r="N6" s="13" t="s">
        <v>178</v>
      </c>
      <c r="O6" s="13" t="s">
        <v>178</v>
      </c>
      <c r="P6" s="13" t="s">
        <v>178</v>
      </c>
      <c r="Q6" s="13" t="s">
        <v>178</v>
      </c>
    </row>
    <row r="7" spans="1:17" ht="24" x14ac:dyDescent="0.25">
      <c r="A7" s="13" t="s">
        <v>3</v>
      </c>
      <c r="C7" s="13" t="s">
        <v>7</v>
      </c>
      <c r="E7" s="13" t="s">
        <v>206</v>
      </c>
      <c r="G7" s="13" t="s">
        <v>207</v>
      </c>
      <c r="I7" s="13" t="s">
        <v>208</v>
      </c>
      <c r="K7" s="13" t="s">
        <v>7</v>
      </c>
      <c r="M7" s="13" t="s">
        <v>206</v>
      </c>
      <c r="O7" s="13" t="s">
        <v>207</v>
      </c>
      <c r="Q7" s="13" t="s">
        <v>208</v>
      </c>
    </row>
    <row r="8" spans="1:17" x14ac:dyDescent="0.25">
      <c r="A8" s="2" t="s">
        <v>44</v>
      </c>
      <c r="C8" s="4">
        <v>29500000</v>
      </c>
      <c r="E8" s="4">
        <v>349678216812</v>
      </c>
      <c r="G8" s="4">
        <v>249581728093</v>
      </c>
      <c r="I8" s="4">
        <v>100096488719</v>
      </c>
      <c r="K8" s="4">
        <v>29500000</v>
      </c>
      <c r="M8" s="10">
        <v>349678216812</v>
      </c>
      <c r="N8" s="10"/>
      <c r="O8" s="10">
        <v>196161098125</v>
      </c>
      <c r="P8" s="10"/>
      <c r="Q8" s="10">
        <v>153517118687</v>
      </c>
    </row>
    <row r="9" spans="1:17" x14ac:dyDescent="0.25">
      <c r="A9" s="2" t="s">
        <v>75</v>
      </c>
      <c r="C9" s="4">
        <v>8741099</v>
      </c>
      <c r="E9" s="4">
        <v>296012446766</v>
      </c>
      <c r="G9" s="4">
        <v>252744275804</v>
      </c>
      <c r="I9" s="4">
        <v>43268170962</v>
      </c>
      <c r="K9" s="4">
        <v>8741099</v>
      </c>
      <c r="M9" s="10">
        <v>296012446766</v>
      </c>
      <c r="N9" s="10"/>
      <c r="O9" s="10">
        <v>245713894242</v>
      </c>
      <c r="P9" s="10"/>
      <c r="Q9" s="10">
        <v>50298552524</v>
      </c>
    </row>
    <row r="10" spans="1:17" x14ac:dyDescent="0.25">
      <c r="A10" s="2" t="s">
        <v>28</v>
      </c>
      <c r="C10" s="4">
        <v>7800000</v>
      </c>
      <c r="E10" s="4">
        <v>373897905712</v>
      </c>
      <c r="G10" s="4">
        <v>268992705456</v>
      </c>
      <c r="I10" s="4">
        <v>104905200256</v>
      </c>
      <c r="K10" s="4">
        <v>7800000</v>
      </c>
      <c r="M10" s="10">
        <v>373897905712</v>
      </c>
      <c r="N10" s="10"/>
      <c r="O10" s="10">
        <v>332554667346</v>
      </c>
      <c r="P10" s="10"/>
      <c r="Q10" s="10">
        <v>41343238366</v>
      </c>
    </row>
    <row r="11" spans="1:17" x14ac:dyDescent="0.25">
      <c r="A11" s="2" t="s">
        <v>58</v>
      </c>
      <c r="C11" s="4">
        <v>30571481</v>
      </c>
      <c r="E11" s="4">
        <v>448797146361</v>
      </c>
      <c r="G11" s="4">
        <v>383825439675</v>
      </c>
      <c r="I11" s="4">
        <v>64971706686</v>
      </c>
      <c r="K11" s="4">
        <v>30571481</v>
      </c>
      <c r="M11" s="10">
        <v>448797146361</v>
      </c>
      <c r="N11" s="10"/>
      <c r="O11" s="10">
        <v>316827264594</v>
      </c>
      <c r="P11" s="10"/>
      <c r="Q11" s="10">
        <v>131969881767</v>
      </c>
    </row>
    <row r="12" spans="1:17" x14ac:dyDescent="0.25">
      <c r="A12" s="2" t="s">
        <v>43</v>
      </c>
      <c r="C12" s="4">
        <v>6462885</v>
      </c>
      <c r="E12" s="4">
        <v>341087721431</v>
      </c>
      <c r="G12" s="4">
        <v>334297721013</v>
      </c>
      <c r="I12" s="4">
        <v>6790000418</v>
      </c>
      <c r="K12" s="4">
        <v>6462885</v>
      </c>
      <c r="M12" s="10">
        <v>341087721431</v>
      </c>
      <c r="N12" s="10"/>
      <c r="O12" s="10">
        <v>273168308888</v>
      </c>
      <c r="P12" s="10"/>
      <c r="Q12" s="10">
        <v>67919412543</v>
      </c>
    </row>
    <row r="13" spans="1:17" x14ac:dyDescent="0.25">
      <c r="A13" s="2" t="s">
        <v>66</v>
      </c>
      <c r="C13" s="4">
        <v>7485588</v>
      </c>
      <c r="E13" s="4">
        <v>131496532271</v>
      </c>
      <c r="G13" s="4">
        <v>98265395043</v>
      </c>
      <c r="I13" s="4">
        <v>33231137228</v>
      </c>
      <c r="K13" s="4">
        <v>7485588</v>
      </c>
      <c r="M13" s="10">
        <v>131496532271</v>
      </c>
      <c r="N13" s="10"/>
      <c r="O13" s="10">
        <v>61487546173</v>
      </c>
      <c r="P13" s="10"/>
      <c r="Q13" s="10">
        <v>70008986098</v>
      </c>
    </row>
    <row r="14" spans="1:17" x14ac:dyDescent="0.25">
      <c r="A14" s="2" t="s">
        <v>19</v>
      </c>
      <c r="C14" s="4">
        <v>18323609</v>
      </c>
      <c r="E14" s="4">
        <v>212064755969</v>
      </c>
      <c r="G14" s="4">
        <v>175847249837</v>
      </c>
      <c r="I14" s="4">
        <v>36217506132</v>
      </c>
      <c r="K14" s="4">
        <v>18323609</v>
      </c>
      <c r="M14" s="10">
        <v>212064755969</v>
      </c>
      <c r="N14" s="10"/>
      <c r="O14" s="10">
        <v>105458471553</v>
      </c>
      <c r="P14" s="10"/>
      <c r="Q14" s="10">
        <v>106606284416</v>
      </c>
    </row>
    <row r="15" spans="1:17" x14ac:dyDescent="0.25">
      <c r="A15" s="2" t="s">
        <v>70</v>
      </c>
      <c r="C15" s="4">
        <v>53870616</v>
      </c>
      <c r="E15" s="4">
        <v>1603614113420</v>
      </c>
      <c r="G15" s="4">
        <v>1255111727155</v>
      </c>
      <c r="I15" s="4">
        <v>348502386265</v>
      </c>
      <c r="K15" s="4">
        <v>53870616</v>
      </c>
      <c r="M15" s="10">
        <v>1603614113420</v>
      </c>
      <c r="N15" s="10"/>
      <c r="O15" s="10">
        <v>1144293003923</v>
      </c>
      <c r="P15" s="10"/>
      <c r="Q15" s="10">
        <v>459321109497</v>
      </c>
    </row>
    <row r="16" spans="1:17" x14ac:dyDescent="0.25">
      <c r="A16" s="2" t="s">
        <v>40</v>
      </c>
      <c r="C16" s="4">
        <v>2743243</v>
      </c>
      <c r="E16" s="4">
        <v>378505835584</v>
      </c>
      <c r="G16" s="4">
        <v>276400773747</v>
      </c>
      <c r="I16" s="4">
        <v>102105061837</v>
      </c>
      <c r="K16" s="4">
        <v>2743243</v>
      </c>
      <c r="M16" s="10">
        <v>378505835584</v>
      </c>
      <c r="N16" s="10"/>
      <c r="O16" s="10">
        <v>238769908291</v>
      </c>
      <c r="P16" s="10"/>
      <c r="Q16" s="10">
        <v>139735927293</v>
      </c>
    </row>
    <row r="17" spans="1:17" x14ac:dyDescent="0.25">
      <c r="A17" s="2" t="s">
        <v>25</v>
      </c>
      <c r="C17" s="4">
        <v>10</v>
      </c>
      <c r="E17" s="4">
        <v>394951</v>
      </c>
      <c r="G17" s="4">
        <v>301156</v>
      </c>
      <c r="I17" s="4">
        <v>93795</v>
      </c>
      <c r="K17" s="4">
        <v>10</v>
      </c>
      <c r="M17" s="10">
        <v>394951</v>
      </c>
      <c r="N17" s="10"/>
      <c r="O17" s="10">
        <v>218696</v>
      </c>
      <c r="P17" s="10"/>
      <c r="Q17" s="10">
        <v>176255</v>
      </c>
    </row>
    <row r="18" spans="1:17" x14ac:dyDescent="0.25">
      <c r="A18" s="2" t="s">
        <v>39</v>
      </c>
      <c r="C18" s="4">
        <v>1895646</v>
      </c>
      <c r="E18" s="4">
        <v>138088081815</v>
      </c>
      <c r="G18" s="4">
        <v>125847862946</v>
      </c>
      <c r="I18" s="4">
        <v>12240218869</v>
      </c>
      <c r="K18" s="4">
        <v>1895646</v>
      </c>
      <c r="M18" s="10">
        <v>138088081815</v>
      </c>
      <c r="N18" s="10"/>
      <c r="O18" s="10">
        <v>133381176183</v>
      </c>
      <c r="P18" s="10"/>
      <c r="Q18" s="10">
        <v>4706905632</v>
      </c>
    </row>
    <row r="19" spans="1:17" x14ac:dyDescent="0.25">
      <c r="A19" s="2" t="s">
        <v>62</v>
      </c>
      <c r="C19" s="4">
        <v>4529786</v>
      </c>
      <c r="E19" s="4">
        <v>189031027385</v>
      </c>
      <c r="G19" s="4">
        <v>115921027174</v>
      </c>
      <c r="I19" s="4">
        <v>73110000211</v>
      </c>
      <c r="K19" s="4">
        <v>4529786</v>
      </c>
      <c r="M19" s="10">
        <v>189031027385</v>
      </c>
      <c r="N19" s="10"/>
      <c r="O19" s="10">
        <v>121096755741</v>
      </c>
      <c r="P19" s="10"/>
      <c r="Q19" s="10">
        <v>67934271644</v>
      </c>
    </row>
    <row r="20" spans="1:17" x14ac:dyDescent="0.25">
      <c r="A20" s="2" t="s">
        <v>77</v>
      </c>
      <c r="C20" s="4">
        <v>11482292</v>
      </c>
      <c r="E20" s="4">
        <v>212087022909</v>
      </c>
      <c r="G20" s="4">
        <v>174185144740</v>
      </c>
      <c r="I20" s="4">
        <v>37901878169</v>
      </c>
      <c r="K20" s="4">
        <v>11482292</v>
      </c>
      <c r="M20" s="10">
        <v>212087022909</v>
      </c>
      <c r="N20" s="10"/>
      <c r="O20" s="10">
        <v>89643757816</v>
      </c>
      <c r="P20" s="10"/>
      <c r="Q20" s="10">
        <v>122443265093</v>
      </c>
    </row>
    <row r="21" spans="1:17" x14ac:dyDescent="0.25">
      <c r="A21" s="2" t="s">
        <v>67</v>
      </c>
      <c r="C21" s="4">
        <v>64545678</v>
      </c>
      <c r="E21" s="4">
        <v>405184578710</v>
      </c>
      <c r="G21" s="4">
        <v>488194311327</v>
      </c>
      <c r="I21" s="10">
        <v>-83009732617</v>
      </c>
      <c r="K21" s="4">
        <v>64545678</v>
      </c>
      <c r="M21" s="10">
        <v>405184578710</v>
      </c>
      <c r="N21" s="10"/>
      <c r="O21" s="10">
        <v>329176773952</v>
      </c>
      <c r="P21" s="10"/>
      <c r="Q21" s="10">
        <v>76007804758</v>
      </c>
    </row>
    <row r="22" spans="1:17" x14ac:dyDescent="0.25">
      <c r="A22" s="2" t="s">
        <v>81</v>
      </c>
      <c r="C22" s="4">
        <v>100000</v>
      </c>
      <c r="E22" s="4">
        <v>1750701175</v>
      </c>
      <c r="G22" s="4">
        <v>1342957361</v>
      </c>
      <c r="I22" s="10">
        <v>407743814</v>
      </c>
      <c r="K22" s="4">
        <v>100000</v>
      </c>
      <c r="M22" s="10">
        <v>1750701175</v>
      </c>
      <c r="N22" s="10"/>
      <c r="O22" s="10">
        <v>1342957361</v>
      </c>
      <c r="P22" s="10"/>
      <c r="Q22" s="10">
        <v>407743814</v>
      </c>
    </row>
    <row r="23" spans="1:17" x14ac:dyDescent="0.25">
      <c r="A23" s="2" t="s">
        <v>18</v>
      </c>
      <c r="C23" s="4">
        <v>1149184</v>
      </c>
      <c r="E23" s="4">
        <v>52432138260</v>
      </c>
      <c r="G23" s="4">
        <v>45162203062</v>
      </c>
      <c r="I23" s="10">
        <v>7269935198</v>
      </c>
      <c r="K23" s="4">
        <v>1149184</v>
      </c>
      <c r="M23" s="10">
        <v>52432138260</v>
      </c>
      <c r="N23" s="10"/>
      <c r="O23" s="10">
        <v>47942450937</v>
      </c>
      <c r="P23" s="10"/>
      <c r="Q23" s="10">
        <v>4489687323</v>
      </c>
    </row>
    <row r="24" spans="1:17" x14ac:dyDescent="0.25">
      <c r="A24" s="2" t="s">
        <v>72</v>
      </c>
      <c r="C24" s="4">
        <v>9057472</v>
      </c>
      <c r="E24" s="4">
        <v>529974133681</v>
      </c>
      <c r="G24" s="4">
        <v>435084555390</v>
      </c>
      <c r="I24" s="10">
        <v>94889578291</v>
      </c>
      <c r="K24" s="4">
        <v>9057472</v>
      </c>
      <c r="M24" s="10">
        <v>529974133681</v>
      </c>
      <c r="N24" s="10"/>
      <c r="O24" s="10">
        <v>340523191127</v>
      </c>
      <c r="P24" s="10"/>
      <c r="Q24" s="10">
        <v>189450942554</v>
      </c>
    </row>
    <row r="25" spans="1:17" x14ac:dyDescent="0.25">
      <c r="A25" s="2" t="s">
        <v>23</v>
      </c>
      <c r="C25" s="4">
        <v>3221046</v>
      </c>
      <c r="E25" s="4">
        <v>464312732449</v>
      </c>
      <c r="G25" s="4">
        <v>393641697448</v>
      </c>
      <c r="I25" s="10">
        <v>70671035001</v>
      </c>
      <c r="K25" s="4">
        <v>3221046</v>
      </c>
      <c r="M25" s="10">
        <v>464312732449</v>
      </c>
      <c r="N25" s="10"/>
      <c r="O25" s="10">
        <v>284177513458</v>
      </c>
      <c r="P25" s="10"/>
      <c r="Q25" s="10">
        <v>180135218991</v>
      </c>
    </row>
    <row r="26" spans="1:17" x14ac:dyDescent="0.25">
      <c r="A26" s="2" t="s">
        <v>55</v>
      </c>
      <c r="C26" s="4">
        <v>26160</v>
      </c>
      <c r="E26" s="4">
        <v>205129351395</v>
      </c>
      <c r="G26" s="4">
        <v>199078320969</v>
      </c>
      <c r="I26" s="10">
        <v>6051030426</v>
      </c>
      <c r="K26" s="4">
        <v>26160</v>
      </c>
      <c r="M26" s="10">
        <v>205129351395</v>
      </c>
      <c r="N26" s="10"/>
      <c r="O26" s="10">
        <v>167776874986</v>
      </c>
      <c r="P26" s="10"/>
      <c r="Q26" s="10">
        <v>37352476409</v>
      </c>
    </row>
    <row r="27" spans="1:17" x14ac:dyDescent="0.25">
      <c r="A27" s="2" t="s">
        <v>35</v>
      </c>
      <c r="C27" s="4">
        <v>28209938</v>
      </c>
      <c r="E27" s="4">
        <v>558899092945</v>
      </c>
      <c r="G27" s="4">
        <v>384306191743</v>
      </c>
      <c r="I27" s="10">
        <v>174592901202</v>
      </c>
      <c r="K27" s="4">
        <v>28209938</v>
      </c>
      <c r="M27" s="10">
        <v>558899092945</v>
      </c>
      <c r="N27" s="10"/>
      <c r="O27" s="10">
        <v>245435953244</v>
      </c>
      <c r="P27" s="10"/>
      <c r="Q27" s="10">
        <v>313463139701</v>
      </c>
    </row>
    <row r="28" spans="1:17" x14ac:dyDescent="0.25">
      <c r="A28" s="2" t="s">
        <v>26</v>
      </c>
      <c r="C28" s="4">
        <v>2200000</v>
      </c>
      <c r="E28" s="4">
        <v>149121586350</v>
      </c>
      <c r="G28" s="4">
        <v>125695376427</v>
      </c>
      <c r="I28" s="10">
        <v>23426209923</v>
      </c>
      <c r="K28" s="4">
        <v>2200000</v>
      </c>
      <c r="M28" s="10">
        <v>149121586350</v>
      </c>
      <c r="N28" s="10"/>
      <c r="O28" s="10">
        <v>93152619450</v>
      </c>
      <c r="P28" s="10"/>
      <c r="Q28" s="10">
        <v>55968966900</v>
      </c>
    </row>
    <row r="29" spans="1:17" x14ac:dyDescent="0.25">
      <c r="A29" s="2" t="s">
        <v>36</v>
      </c>
      <c r="C29" s="4">
        <v>16450782</v>
      </c>
      <c r="E29" s="4">
        <v>234554931022</v>
      </c>
      <c r="G29" s="4">
        <v>171919774528</v>
      </c>
      <c r="I29" s="10">
        <v>62635156494</v>
      </c>
      <c r="K29" s="4">
        <v>16450782</v>
      </c>
      <c r="M29" s="10">
        <v>234554931022</v>
      </c>
      <c r="N29" s="10"/>
      <c r="O29" s="10">
        <v>127830665812</v>
      </c>
      <c r="P29" s="10"/>
      <c r="Q29" s="10">
        <v>106724265210</v>
      </c>
    </row>
    <row r="30" spans="1:17" x14ac:dyDescent="0.25">
      <c r="A30" s="2" t="s">
        <v>30</v>
      </c>
      <c r="C30" s="4">
        <v>2300000</v>
      </c>
      <c r="E30" s="4">
        <v>353414105812</v>
      </c>
      <c r="G30" s="4">
        <v>267822305495</v>
      </c>
      <c r="I30" s="10">
        <v>85591800317</v>
      </c>
      <c r="K30" s="4">
        <v>2300000</v>
      </c>
      <c r="M30" s="10">
        <v>353414105812</v>
      </c>
      <c r="N30" s="10"/>
      <c r="O30" s="10">
        <v>156710825450</v>
      </c>
      <c r="P30" s="10"/>
      <c r="Q30" s="10">
        <v>196703280362</v>
      </c>
    </row>
    <row r="31" spans="1:17" x14ac:dyDescent="0.25">
      <c r="A31" s="2" t="s">
        <v>56</v>
      </c>
      <c r="C31" s="4">
        <v>11330</v>
      </c>
      <c r="E31" s="4">
        <v>89817004619</v>
      </c>
      <c r="G31" s="4">
        <v>85862673889</v>
      </c>
      <c r="I31" s="10">
        <v>3954330730</v>
      </c>
      <c r="K31" s="4">
        <v>11330</v>
      </c>
      <c r="M31" s="10">
        <v>89817004619</v>
      </c>
      <c r="N31" s="10"/>
      <c r="O31" s="10">
        <v>72777107299</v>
      </c>
      <c r="P31" s="10"/>
      <c r="Q31" s="10">
        <v>17039897320</v>
      </c>
    </row>
    <row r="32" spans="1:17" x14ac:dyDescent="0.25">
      <c r="A32" s="2" t="s">
        <v>33</v>
      </c>
      <c r="C32" s="4">
        <v>3417776</v>
      </c>
      <c r="E32" s="4">
        <v>256557186086</v>
      </c>
      <c r="G32" s="4">
        <v>208950631595</v>
      </c>
      <c r="I32" s="10">
        <v>47606554491</v>
      </c>
      <c r="K32" s="4">
        <v>3417776</v>
      </c>
      <c r="M32" s="10">
        <v>256557186086</v>
      </c>
      <c r="N32" s="10"/>
      <c r="O32" s="10">
        <v>201145886417</v>
      </c>
      <c r="P32" s="10"/>
      <c r="Q32" s="10">
        <v>55411299669</v>
      </c>
    </row>
    <row r="33" spans="1:17" x14ac:dyDescent="0.25">
      <c r="A33" s="2" t="s">
        <v>45</v>
      </c>
      <c r="C33" s="4">
        <v>11087987</v>
      </c>
      <c r="E33" s="4">
        <v>101807036903</v>
      </c>
      <c r="G33" s="4">
        <v>103273287171</v>
      </c>
      <c r="I33" s="10">
        <v>-1466250268</v>
      </c>
      <c r="K33" s="4">
        <v>11087987</v>
      </c>
      <c r="M33" s="10">
        <v>101807036903</v>
      </c>
      <c r="N33" s="10"/>
      <c r="O33" s="10">
        <v>94606652617</v>
      </c>
      <c r="P33" s="10"/>
      <c r="Q33" s="10">
        <v>7200384286</v>
      </c>
    </row>
    <row r="34" spans="1:17" x14ac:dyDescent="0.25">
      <c r="A34" s="2" t="s">
        <v>32</v>
      </c>
      <c r="C34" s="4">
        <v>3985067</v>
      </c>
      <c r="E34" s="4">
        <v>333244472239</v>
      </c>
      <c r="G34" s="4">
        <v>275871132378</v>
      </c>
      <c r="I34" s="10">
        <v>57373339861</v>
      </c>
      <c r="K34" s="4">
        <v>3985067</v>
      </c>
      <c r="M34" s="10">
        <v>333244472239</v>
      </c>
      <c r="N34" s="10"/>
      <c r="O34" s="10">
        <v>223379310251</v>
      </c>
      <c r="P34" s="10"/>
      <c r="Q34" s="10">
        <v>109865161988</v>
      </c>
    </row>
    <row r="35" spans="1:17" x14ac:dyDescent="0.25">
      <c r="A35" s="2" t="s">
        <v>61</v>
      </c>
      <c r="C35" s="4">
        <v>224405</v>
      </c>
      <c r="E35" s="4">
        <v>7165904368</v>
      </c>
      <c r="G35" s="4">
        <v>6648177309</v>
      </c>
      <c r="I35" s="10">
        <v>517727059</v>
      </c>
      <c r="K35" s="4">
        <v>224405</v>
      </c>
      <c r="M35" s="10">
        <v>7165904368</v>
      </c>
      <c r="N35" s="10"/>
      <c r="O35" s="10">
        <v>5512538390</v>
      </c>
      <c r="P35" s="10"/>
      <c r="Q35" s="10">
        <v>1653365978</v>
      </c>
    </row>
    <row r="36" spans="1:17" x14ac:dyDescent="0.25">
      <c r="A36" s="2" t="s">
        <v>83</v>
      </c>
      <c r="C36" s="4">
        <v>553632</v>
      </c>
      <c r="E36" s="4">
        <v>25167344105</v>
      </c>
      <c r="G36" s="4">
        <v>22369419908</v>
      </c>
      <c r="I36" s="10">
        <v>2797924197</v>
      </c>
      <c r="K36" s="4">
        <v>553632</v>
      </c>
      <c r="M36" s="10">
        <v>25167344105</v>
      </c>
      <c r="N36" s="10"/>
      <c r="O36" s="10">
        <v>22369419908</v>
      </c>
      <c r="P36" s="10"/>
      <c r="Q36" s="10">
        <v>2797924197</v>
      </c>
    </row>
    <row r="37" spans="1:17" x14ac:dyDescent="0.25">
      <c r="A37" s="2" t="s">
        <v>59</v>
      </c>
      <c r="C37" s="4">
        <v>261240</v>
      </c>
      <c r="E37" s="4">
        <v>3503086520</v>
      </c>
      <c r="G37" s="4">
        <v>3298549459</v>
      </c>
      <c r="I37" s="10">
        <v>204537061</v>
      </c>
      <c r="K37" s="4">
        <v>261240</v>
      </c>
      <c r="M37" s="10">
        <v>3503086520</v>
      </c>
      <c r="N37" s="10"/>
      <c r="O37" s="10">
        <v>3271527195</v>
      </c>
      <c r="P37" s="10"/>
      <c r="Q37" s="10">
        <v>231559325</v>
      </c>
    </row>
    <row r="38" spans="1:17" x14ac:dyDescent="0.25">
      <c r="A38" s="2" t="s">
        <v>34</v>
      </c>
      <c r="C38" s="4">
        <v>1000000</v>
      </c>
      <c r="E38" s="4">
        <v>17894510875</v>
      </c>
      <c r="G38" s="4">
        <v>10567796650</v>
      </c>
      <c r="I38" s="10">
        <v>7326714225</v>
      </c>
      <c r="K38" s="4">
        <v>1000000</v>
      </c>
      <c r="M38" s="10">
        <v>17894510875</v>
      </c>
      <c r="N38" s="10"/>
      <c r="O38" s="10">
        <v>6997106500</v>
      </c>
      <c r="P38" s="10"/>
      <c r="Q38" s="10">
        <v>10897404375</v>
      </c>
    </row>
    <row r="39" spans="1:17" x14ac:dyDescent="0.25">
      <c r="A39" s="2" t="s">
        <v>82</v>
      </c>
      <c r="C39" s="4">
        <v>2205520</v>
      </c>
      <c r="E39" s="4">
        <v>199360531945</v>
      </c>
      <c r="G39" s="4">
        <v>143744369999</v>
      </c>
      <c r="I39" s="10">
        <v>55616161946</v>
      </c>
      <c r="K39" s="4">
        <v>2205520</v>
      </c>
      <c r="M39" s="10">
        <v>199360531945</v>
      </c>
      <c r="N39" s="10"/>
      <c r="O39" s="10">
        <v>143744369999</v>
      </c>
      <c r="P39" s="10"/>
      <c r="Q39" s="10">
        <v>55616161946</v>
      </c>
    </row>
    <row r="40" spans="1:17" x14ac:dyDescent="0.25">
      <c r="A40" s="2" t="s">
        <v>47</v>
      </c>
      <c r="C40" s="4">
        <v>18534000</v>
      </c>
      <c r="E40" s="4">
        <v>466308446658</v>
      </c>
      <c r="G40" s="4">
        <v>389406777230</v>
      </c>
      <c r="I40" s="10">
        <v>76901669428</v>
      </c>
      <c r="K40" s="4">
        <v>18534000</v>
      </c>
      <c r="M40" s="10">
        <v>466308446658</v>
      </c>
      <c r="N40" s="10"/>
      <c r="O40" s="10">
        <v>280071258810</v>
      </c>
      <c r="P40" s="10"/>
      <c r="Q40" s="10">
        <v>186237187848</v>
      </c>
    </row>
    <row r="41" spans="1:17" x14ac:dyDescent="0.25">
      <c r="A41" s="2" t="s">
        <v>46</v>
      </c>
      <c r="C41" s="4">
        <v>21000000</v>
      </c>
      <c r="E41" s="4">
        <v>397901986125</v>
      </c>
      <c r="G41" s="4">
        <v>355198824469</v>
      </c>
      <c r="I41" s="10">
        <v>42703161656</v>
      </c>
      <c r="K41" s="4">
        <v>21000000</v>
      </c>
      <c r="M41" s="10">
        <v>397901986125</v>
      </c>
      <c r="N41" s="10"/>
      <c r="O41" s="10">
        <v>309365303336</v>
      </c>
      <c r="P41" s="10"/>
      <c r="Q41" s="10">
        <v>88536682789</v>
      </c>
    </row>
    <row r="42" spans="1:17" x14ac:dyDescent="0.25">
      <c r="A42" s="2" t="s">
        <v>64</v>
      </c>
      <c r="C42" s="4">
        <v>19171159</v>
      </c>
      <c r="E42" s="4">
        <v>856027183994</v>
      </c>
      <c r="G42" s="4">
        <v>766102001245</v>
      </c>
      <c r="I42" s="10">
        <v>89925182749</v>
      </c>
      <c r="K42" s="4">
        <v>19171159</v>
      </c>
      <c r="M42" s="10">
        <v>856027183994</v>
      </c>
      <c r="N42" s="10"/>
      <c r="O42" s="10">
        <v>719406579214</v>
      </c>
      <c r="P42" s="10"/>
      <c r="Q42" s="10">
        <v>136620604780</v>
      </c>
    </row>
    <row r="43" spans="1:17" x14ac:dyDescent="0.25">
      <c r="A43" s="2" t="s">
        <v>49</v>
      </c>
      <c r="C43" s="4">
        <v>12664672</v>
      </c>
      <c r="E43" s="4">
        <v>182460166966</v>
      </c>
      <c r="G43" s="4">
        <v>133262676409</v>
      </c>
      <c r="I43" s="10">
        <v>49197490557</v>
      </c>
      <c r="K43" s="4">
        <v>12664672</v>
      </c>
      <c r="M43" s="10">
        <v>182460166966</v>
      </c>
      <c r="N43" s="10"/>
      <c r="O43" s="10">
        <v>101186859236</v>
      </c>
      <c r="P43" s="10"/>
      <c r="Q43" s="10">
        <v>81273307730</v>
      </c>
    </row>
    <row r="44" spans="1:17" x14ac:dyDescent="0.25">
      <c r="A44" s="2" t="s">
        <v>48</v>
      </c>
      <c r="C44" s="4">
        <v>26631972</v>
      </c>
      <c r="E44" s="4">
        <v>820297028866</v>
      </c>
      <c r="G44" s="4">
        <v>648280637789</v>
      </c>
      <c r="I44" s="10">
        <v>172016391077</v>
      </c>
      <c r="K44" s="4">
        <v>26631972</v>
      </c>
      <c r="M44" s="10">
        <v>820297028866</v>
      </c>
      <c r="N44" s="10"/>
      <c r="O44" s="10">
        <v>512965169164</v>
      </c>
      <c r="P44" s="10"/>
      <c r="Q44" s="10">
        <v>307331859702</v>
      </c>
    </row>
    <row r="45" spans="1:17" x14ac:dyDescent="0.25">
      <c r="A45" s="2" t="s">
        <v>51</v>
      </c>
      <c r="C45" s="4">
        <v>40650812</v>
      </c>
      <c r="E45" s="4">
        <v>628470557674</v>
      </c>
      <c r="G45" s="4">
        <v>518753781352</v>
      </c>
      <c r="I45" s="10">
        <v>109716776322</v>
      </c>
      <c r="K45" s="4">
        <v>40650812</v>
      </c>
      <c r="M45" s="10">
        <v>628470557674</v>
      </c>
      <c r="N45" s="10"/>
      <c r="O45" s="10">
        <v>331576041237</v>
      </c>
      <c r="P45" s="10"/>
      <c r="Q45" s="10">
        <v>296894516437</v>
      </c>
    </row>
    <row r="46" spans="1:17" x14ac:dyDescent="0.25">
      <c r="A46" s="2" t="s">
        <v>52</v>
      </c>
      <c r="C46" s="4">
        <v>42000000</v>
      </c>
      <c r="E46" s="4">
        <v>519129597000</v>
      </c>
      <c r="G46" s="4">
        <v>361638029550</v>
      </c>
      <c r="I46" s="10">
        <v>157491567450</v>
      </c>
      <c r="K46" s="4">
        <v>42000000</v>
      </c>
      <c r="M46" s="10">
        <v>519129597000</v>
      </c>
      <c r="N46" s="10"/>
      <c r="O46" s="10">
        <v>289843871961</v>
      </c>
      <c r="P46" s="10"/>
      <c r="Q46" s="10">
        <v>229285725039</v>
      </c>
    </row>
    <row r="47" spans="1:17" x14ac:dyDescent="0.25">
      <c r="A47" s="2" t="s">
        <v>74</v>
      </c>
      <c r="C47" s="4">
        <v>59182967</v>
      </c>
      <c r="E47" s="4">
        <v>1270742689003</v>
      </c>
      <c r="G47" s="4">
        <v>812252140823</v>
      </c>
      <c r="I47" s="10">
        <v>458490548180</v>
      </c>
      <c r="K47" s="4">
        <v>59182967</v>
      </c>
      <c r="M47" s="10">
        <v>1270742689003</v>
      </c>
      <c r="N47" s="10"/>
      <c r="O47" s="10">
        <v>537533618134</v>
      </c>
      <c r="P47" s="10"/>
      <c r="Q47" s="10">
        <v>733209070869</v>
      </c>
    </row>
    <row r="48" spans="1:17" x14ac:dyDescent="0.25">
      <c r="A48" s="2" t="s">
        <v>60</v>
      </c>
      <c r="C48" s="4">
        <v>500439</v>
      </c>
      <c r="E48" s="4">
        <v>47584904771</v>
      </c>
      <c r="G48" s="4">
        <v>44981215997</v>
      </c>
      <c r="I48" s="10">
        <v>2603688774</v>
      </c>
      <c r="K48" s="4">
        <v>500439</v>
      </c>
      <c r="M48" s="10">
        <v>47584904771</v>
      </c>
      <c r="N48" s="10"/>
      <c r="O48" s="10">
        <v>40371798236</v>
      </c>
      <c r="P48" s="10"/>
      <c r="Q48" s="10">
        <v>7213106535</v>
      </c>
    </row>
    <row r="49" spans="1:17" x14ac:dyDescent="0.25">
      <c r="A49" s="2" t="s">
        <v>37</v>
      </c>
      <c r="C49" s="4">
        <v>13398054</v>
      </c>
      <c r="E49" s="4">
        <v>400961626039</v>
      </c>
      <c r="G49" s="4">
        <v>320889110082</v>
      </c>
      <c r="I49" s="10">
        <v>80072515957</v>
      </c>
      <c r="K49" s="4">
        <v>13398054</v>
      </c>
      <c r="M49" s="10">
        <v>400961626039</v>
      </c>
      <c r="N49" s="10"/>
      <c r="O49" s="10">
        <v>222043590884</v>
      </c>
      <c r="P49" s="10"/>
      <c r="Q49" s="10">
        <v>178918035155</v>
      </c>
    </row>
    <row r="50" spans="1:17" x14ac:dyDescent="0.25">
      <c r="A50" s="2" t="s">
        <v>76</v>
      </c>
      <c r="C50" s="4">
        <v>6181987</v>
      </c>
      <c r="E50" s="4">
        <v>357668749836</v>
      </c>
      <c r="G50" s="4">
        <v>337104675363</v>
      </c>
      <c r="I50" s="10">
        <v>20564074473</v>
      </c>
      <c r="K50" s="4">
        <v>6181987</v>
      </c>
      <c r="M50" s="10">
        <v>357668749836</v>
      </c>
      <c r="N50" s="10"/>
      <c r="O50" s="10">
        <v>244986357196</v>
      </c>
      <c r="P50" s="10"/>
      <c r="Q50" s="10">
        <v>112682392640</v>
      </c>
    </row>
    <row r="51" spans="1:17" x14ac:dyDescent="0.25">
      <c r="A51" s="2" t="s">
        <v>68</v>
      </c>
      <c r="C51" s="4">
        <v>9014360</v>
      </c>
      <c r="E51" s="4">
        <v>282489757836</v>
      </c>
      <c r="G51" s="4">
        <v>186547136214</v>
      </c>
      <c r="I51" s="10">
        <v>95942621622</v>
      </c>
      <c r="K51" s="4">
        <v>9014360</v>
      </c>
      <c r="M51" s="10">
        <v>282489757836</v>
      </c>
      <c r="N51" s="10"/>
      <c r="O51" s="10">
        <v>117882962687</v>
      </c>
      <c r="P51" s="10"/>
      <c r="Q51" s="10">
        <v>164606795149</v>
      </c>
    </row>
    <row r="52" spans="1:17" x14ac:dyDescent="0.25">
      <c r="A52" s="2" t="s">
        <v>50</v>
      </c>
      <c r="C52" s="4">
        <v>18821931</v>
      </c>
      <c r="E52" s="4">
        <v>188695464857</v>
      </c>
      <c r="G52" s="4">
        <v>137921610835</v>
      </c>
      <c r="I52" s="10">
        <v>50773854022</v>
      </c>
      <c r="K52" s="4">
        <v>18821931</v>
      </c>
      <c r="M52" s="10">
        <v>188695464857</v>
      </c>
      <c r="N52" s="10"/>
      <c r="O52" s="10">
        <v>110153045509</v>
      </c>
      <c r="P52" s="10"/>
      <c r="Q52" s="10">
        <v>78542419348</v>
      </c>
    </row>
    <row r="53" spans="1:17" x14ac:dyDescent="0.25">
      <c r="A53" s="2" t="s">
        <v>38</v>
      </c>
      <c r="C53" s="4">
        <v>5698559</v>
      </c>
      <c r="E53" s="4">
        <v>74398903254</v>
      </c>
      <c r="G53" s="4">
        <v>63912847787</v>
      </c>
      <c r="I53" s="10">
        <v>10486055467</v>
      </c>
      <c r="K53" s="4">
        <v>5698559</v>
      </c>
      <c r="M53" s="10">
        <v>74398903254</v>
      </c>
      <c r="N53" s="10"/>
      <c r="O53" s="10">
        <v>38000775578</v>
      </c>
      <c r="P53" s="10"/>
      <c r="Q53" s="10">
        <v>36398127676</v>
      </c>
    </row>
    <row r="54" spans="1:17" x14ac:dyDescent="0.25">
      <c r="A54" s="2" t="s">
        <v>31</v>
      </c>
      <c r="C54" s="4">
        <v>11020888</v>
      </c>
      <c r="E54" s="4">
        <v>465712710113</v>
      </c>
      <c r="G54" s="4">
        <v>347932180840</v>
      </c>
      <c r="I54" s="10">
        <v>117780529273</v>
      </c>
      <c r="K54" s="4">
        <v>11020888</v>
      </c>
      <c r="M54" s="10">
        <v>465712710113</v>
      </c>
      <c r="N54" s="10"/>
      <c r="O54" s="10">
        <v>328471781586</v>
      </c>
      <c r="P54" s="10"/>
      <c r="Q54" s="10">
        <v>137240928527</v>
      </c>
    </row>
    <row r="55" spans="1:17" x14ac:dyDescent="0.25">
      <c r="A55" s="2" t="s">
        <v>78</v>
      </c>
      <c r="C55" s="4">
        <v>1969732</v>
      </c>
      <c r="E55" s="4">
        <v>140911278735</v>
      </c>
      <c r="G55" s="4">
        <v>133225742741</v>
      </c>
      <c r="I55" s="10">
        <v>7685535994</v>
      </c>
      <c r="K55" s="4">
        <v>1969732</v>
      </c>
      <c r="M55" s="10">
        <v>140911278735</v>
      </c>
      <c r="N55" s="10"/>
      <c r="O55" s="10">
        <v>87992179121</v>
      </c>
      <c r="P55" s="10"/>
      <c r="Q55" s="10">
        <v>52919099614</v>
      </c>
    </row>
    <row r="56" spans="1:17" x14ac:dyDescent="0.25">
      <c r="A56" s="2" t="s">
        <v>57</v>
      </c>
      <c r="C56" s="4">
        <v>3330019</v>
      </c>
      <c r="E56" s="4">
        <v>131122403982</v>
      </c>
      <c r="G56" s="4">
        <v>94230786410</v>
      </c>
      <c r="I56" s="10">
        <v>36891617572</v>
      </c>
      <c r="K56" s="4">
        <v>3330019</v>
      </c>
      <c r="M56" s="10">
        <v>131122403982</v>
      </c>
      <c r="N56" s="10"/>
      <c r="O56" s="10">
        <v>69571737638</v>
      </c>
      <c r="P56" s="10"/>
      <c r="Q56" s="10">
        <v>61550666344</v>
      </c>
    </row>
    <row r="57" spans="1:17" x14ac:dyDescent="0.25">
      <c r="A57" s="2" t="s">
        <v>20</v>
      </c>
      <c r="C57" s="4">
        <v>6211002</v>
      </c>
      <c r="E57" s="4">
        <v>122621226380</v>
      </c>
      <c r="G57" s="4">
        <v>137061312657</v>
      </c>
      <c r="I57" s="10">
        <v>-14440086277</v>
      </c>
      <c r="K57" s="4">
        <v>6211002</v>
      </c>
      <c r="M57" s="10">
        <v>122621226380</v>
      </c>
      <c r="N57" s="10"/>
      <c r="O57" s="10">
        <v>37714526876</v>
      </c>
      <c r="P57" s="10"/>
      <c r="Q57" s="10">
        <v>84906699504</v>
      </c>
    </row>
    <row r="58" spans="1:17" x14ac:dyDescent="0.25">
      <c r="A58" s="2" t="s">
        <v>73</v>
      </c>
      <c r="C58" s="4">
        <v>26622144</v>
      </c>
      <c r="E58" s="4">
        <v>438035672546</v>
      </c>
      <c r="G58" s="4">
        <v>406108797138</v>
      </c>
      <c r="I58" s="10">
        <v>31926875408</v>
      </c>
      <c r="K58" s="4">
        <v>26622144</v>
      </c>
      <c r="M58" s="10">
        <v>438035672546</v>
      </c>
      <c r="N58" s="10"/>
      <c r="O58" s="10">
        <v>212237478013</v>
      </c>
      <c r="P58" s="10"/>
      <c r="Q58" s="10">
        <v>225798194533</v>
      </c>
    </row>
    <row r="59" spans="1:17" x14ac:dyDescent="0.25">
      <c r="A59" s="2" t="s">
        <v>65</v>
      </c>
      <c r="C59" s="4">
        <v>112760186</v>
      </c>
      <c r="E59" s="4">
        <v>1373574984627</v>
      </c>
      <c r="G59" s="4">
        <v>1039032170263</v>
      </c>
      <c r="I59" s="10">
        <v>334542814364</v>
      </c>
      <c r="K59" s="4">
        <v>112760186</v>
      </c>
      <c r="M59" s="10">
        <v>1373574984627</v>
      </c>
      <c r="N59" s="10"/>
      <c r="O59" s="10">
        <v>663934963312</v>
      </c>
      <c r="P59" s="10"/>
      <c r="Q59" s="10">
        <v>709640021315</v>
      </c>
    </row>
    <row r="60" spans="1:17" x14ac:dyDescent="0.25">
      <c r="A60" s="2" t="s">
        <v>63</v>
      </c>
      <c r="C60" s="4">
        <v>33489648</v>
      </c>
      <c r="E60" s="4">
        <v>1028527023991</v>
      </c>
      <c r="G60" s="4">
        <v>764852661861</v>
      </c>
      <c r="I60" s="10">
        <v>263674362130</v>
      </c>
      <c r="K60" s="4">
        <v>33489648</v>
      </c>
      <c r="M60" s="10">
        <v>1028527023991</v>
      </c>
      <c r="N60" s="10"/>
      <c r="O60" s="10">
        <v>633821384456</v>
      </c>
      <c r="P60" s="10"/>
      <c r="Q60" s="10">
        <v>394705639535</v>
      </c>
    </row>
    <row r="61" spans="1:17" x14ac:dyDescent="0.25">
      <c r="A61" s="2" t="s">
        <v>79</v>
      </c>
      <c r="C61" s="4">
        <v>3500000</v>
      </c>
      <c r="E61" s="4">
        <v>186501341687</v>
      </c>
      <c r="G61" s="4">
        <v>127824535081</v>
      </c>
      <c r="I61" s="10">
        <v>58676806606</v>
      </c>
      <c r="K61" s="4">
        <v>3500000</v>
      </c>
      <c r="M61" s="10">
        <v>186501341687</v>
      </c>
      <c r="N61" s="10"/>
      <c r="O61" s="10">
        <v>104059431000</v>
      </c>
      <c r="P61" s="10"/>
      <c r="Q61" s="10">
        <v>82441910687</v>
      </c>
    </row>
    <row r="62" spans="1:17" x14ac:dyDescent="0.25">
      <c r="A62" s="2" t="s">
        <v>16</v>
      </c>
      <c r="C62" s="4">
        <v>591419552</v>
      </c>
      <c r="E62" s="4">
        <v>1451438873083</v>
      </c>
      <c r="G62" s="4">
        <v>1131710785520</v>
      </c>
      <c r="I62" s="10">
        <v>319728087563</v>
      </c>
      <c r="K62" s="4">
        <v>591419552</v>
      </c>
      <c r="M62" s="10">
        <v>1451438873083</v>
      </c>
      <c r="N62" s="10"/>
      <c r="O62" s="10">
        <v>684989661020</v>
      </c>
      <c r="P62" s="10"/>
      <c r="Q62" s="10">
        <v>766449212063</v>
      </c>
    </row>
    <row r="63" spans="1:17" x14ac:dyDescent="0.25">
      <c r="A63" s="2" t="s">
        <v>17</v>
      </c>
      <c r="C63" s="4">
        <v>180000000</v>
      </c>
      <c r="E63" s="4">
        <v>427441342500</v>
      </c>
      <c r="G63" s="4">
        <v>334893573613</v>
      </c>
      <c r="I63" s="10">
        <v>92547768887</v>
      </c>
      <c r="K63" s="4">
        <v>180000000</v>
      </c>
      <c r="M63" s="10">
        <v>427441342500</v>
      </c>
      <c r="N63" s="10"/>
      <c r="O63" s="10">
        <v>241643460899</v>
      </c>
      <c r="P63" s="10"/>
      <c r="Q63" s="10">
        <v>185797881601</v>
      </c>
    </row>
    <row r="64" spans="1:17" x14ac:dyDescent="0.25">
      <c r="A64" s="2" t="s">
        <v>27</v>
      </c>
      <c r="C64" s="4">
        <v>2056727</v>
      </c>
      <c r="E64" s="4">
        <v>310149841936</v>
      </c>
      <c r="G64" s="4">
        <v>236991173012</v>
      </c>
      <c r="I64" s="10">
        <v>73158668924</v>
      </c>
      <c r="K64" s="4">
        <v>2056727</v>
      </c>
      <c r="M64" s="10">
        <v>310149841936</v>
      </c>
      <c r="N64" s="10"/>
      <c r="O64" s="10">
        <v>184518687137</v>
      </c>
      <c r="P64" s="10"/>
      <c r="Q64" s="10">
        <v>125631154799</v>
      </c>
    </row>
    <row r="65" spans="1:17" x14ac:dyDescent="0.25">
      <c r="A65" s="2" t="s">
        <v>24</v>
      </c>
      <c r="C65" s="4">
        <v>8490441</v>
      </c>
      <c r="E65" s="4">
        <v>697741233054</v>
      </c>
      <c r="G65" s="4">
        <v>522297823263</v>
      </c>
      <c r="I65" s="10">
        <v>175443409791</v>
      </c>
      <c r="K65" s="4">
        <v>8490441</v>
      </c>
      <c r="M65" s="10">
        <v>697741233054</v>
      </c>
      <c r="N65" s="10"/>
      <c r="O65" s="10">
        <v>363757375298</v>
      </c>
      <c r="P65" s="10"/>
      <c r="Q65" s="10">
        <v>333983857756</v>
      </c>
    </row>
    <row r="66" spans="1:17" x14ac:dyDescent="0.25">
      <c r="A66" s="2" t="s">
        <v>69</v>
      </c>
      <c r="C66" s="4">
        <v>8175440</v>
      </c>
      <c r="E66" s="4">
        <v>182117996098</v>
      </c>
      <c r="G66" s="4">
        <v>129034093132</v>
      </c>
      <c r="I66" s="10">
        <v>53083902966</v>
      </c>
      <c r="K66" s="4">
        <v>8175440</v>
      </c>
      <c r="M66" s="10">
        <v>182117996098</v>
      </c>
      <c r="N66" s="10"/>
      <c r="O66" s="10">
        <v>78480001385</v>
      </c>
      <c r="P66" s="10"/>
      <c r="Q66" s="10">
        <v>103637994713</v>
      </c>
    </row>
    <row r="67" spans="1:17" x14ac:dyDescent="0.25">
      <c r="A67" s="2" t="s">
        <v>21</v>
      </c>
      <c r="C67" s="4">
        <v>5706507</v>
      </c>
      <c r="E67" s="4">
        <v>603556677926</v>
      </c>
      <c r="G67" s="4">
        <v>484453753593</v>
      </c>
      <c r="I67" s="10">
        <v>119102924333</v>
      </c>
      <c r="K67" s="4">
        <v>5706507</v>
      </c>
      <c r="M67" s="10">
        <v>603556677926</v>
      </c>
      <c r="N67" s="10"/>
      <c r="O67" s="10">
        <v>419987899639</v>
      </c>
      <c r="P67" s="10"/>
      <c r="Q67" s="10">
        <v>183568778287</v>
      </c>
    </row>
    <row r="68" spans="1:17" x14ac:dyDescent="0.25">
      <c r="A68" s="2" t="s">
        <v>42</v>
      </c>
      <c r="C68" s="4">
        <v>10360000</v>
      </c>
      <c r="E68" s="4">
        <v>273500061905</v>
      </c>
      <c r="G68" s="4">
        <v>167630730452</v>
      </c>
      <c r="I68" s="10">
        <v>105869331453</v>
      </c>
      <c r="K68" s="4">
        <v>10360000</v>
      </c>
      <c r="M68" s="10">
        <v>273500061905</v>
      </c>
      <c r="N68" s="10"/>
      <c r="O68" s="10">
        <v>122553894540</v>
      </c>
      <c r="P68" s="10"/>
      <c r="Q68" s="10">
        <v>150946167365</v>
      </c>
    </row>
    <row r="69" spans="1:17" x14ac:dyDescent="0.25">
      <c r="A69" s="2" t="s">
        <v>80</v>
      </c>
      <c r="C69" s="4">
        <v>10507435</v>
      </c>
      <c r="E69" s="4">
        <v>55520218196</v>
      </c>
      <c r="G69" s="4">
        <v>16149927595</v>
      </c>
      <c r="I69" s="10">
        <v>39370290601</v>
      </c>
      <c r="K69" s="4">
        <v>10507435</v>
      </c>
      <c r="M69" s="10">
        <v>55520218196</v>
      </c>
      <c r="N69" s="10"/>
      <c r="O69" s="10">
        <v>16149927570</v>
      </c>
      <c r="P69" s="10"/>
      <c r="Q69" s="10">
        <v>39370290626</v>
      </c>
    </row>
    <row r="70" spans="1:17" x14ac:dyDescent="0.25">
      <c r="A70" s="2" t="s">
        <v>41</v>
      </c>
      <c r="C70" s="4">
        <v>6325000</v>
      </c>
      <c r="E70" s="4">
        <v>82263331871</v>
      </c>
      <c r="G70" s="4">
        <v>71422671254</v>
      </c>
      <c r="I70" s="10">
        <v>10840660617</v>
      </c>
      <c r="K70" s="4">
        <v>6325000</v>
      </c>
      <c r="M70" s="10">
        <v>82263331871</v>
      </c>
      <c r="N70" s="10"/>
      <c r="O70" s="10">
        <v>30050075000</v>
      </c>
      <c r="P70" s="10"/>
      <c r="Q70" s="10">
        <v>52213256871</v>
      </c>
    </row>
    <row r="71" spans="1:17" x14ac:dyDescent="0.25">
      <c r="A71" s="2" t="s">
        <v>53</v>
      </c>
      <c r="C71" s="4">
        <v>0</v>
      </c>
      <c r="E71" s="4">
        <v>0</v>
      </c>
      <c r="G71" s="4">
        <v>2678926149</v>
      </c>
      <c r="I71" s="10">
        <v>-2678926149</v>
      </c>
      <c r="K71" s="4">
        <v>0</v>
      </c>
      <c r="M71" s="10">
        <v>0</v>
      </c>
      <c r="N71" s="10"/>
      <c r="O71" s="10">
        <v>0</v>
      </c>
      <c r="P71" s="10"/>
      <c r="Q71" s="10">
        <v>0</v>
      </c>
    </row>
    <row r="72" spans="1:17" x14ac:dyDescent="0.25">
      <c r="A72" s="2" t="s">
        <v>22</v>
      </c>
      <c r="C72" s="4">
        <v>0</v>
      </c>
      <c r="E72" s="4">
        <v>0</v>
      </c>
      <c r="G72" s="4">
        <v>8483914478</v>
      </c>
      <c r="I72" s="10">
        <v>-8483914478</v>
      </c>
      <c r="K72" s="4">
        <v>0</v>
      </c>
      <c r="M72" s="10">
        <v>0</v>
      </c>
      <c r="N72" s="10"/>
      <c r="O72" s="10">
        <v>0</v>
      </c>
      <c r="P72" s="10"/>
      <c r="Q72" s="10">
        <v>0</v>
      </c>
    </row>
    <row r="73" spans="1:17" x14ac:dyDescent="0.25">
      <c r="A73" s="2" t="s">
        <v>15</v>
      </c>
      <c r="C73" s="4">
        <v>0</v>
      </c>
      <c r="E73" s="4">
        <v>0</v>
      </c>
      <c r="G73" s="4">
        <v>12514829953</v>
      </c>
      <c r="I73" s="10">
        <v>-12514829953</v>
      </c>
      <c r="K73" s="4">
        <v>0</v>
      </c>
      <c r="M73" s="10">
        <v>0</v>
      </c>
      <c r="N73" s="10"/>
      <c r="O73" s="10">
        <v>0</v>
      </c>
      <c r="P73" s="10"/>
      <c r="Q73" s="10">
        <v>0</v>
      </c>
    </row>
    <row r="74" spans="1:17" x14ac:dyDescent="0.25">
      <c r="A74" s="2" t="s">
        <v>71</v>
      </c>
      <c r="C74" s="4">
        <v>0</v>
      </c>
      <c r="E74" s="4">
        <v>0</v>
      </c>
      <c r="G74" s="4">
        <v>212528992794</v>
      </c>
      <c r="I74" s="10">
        <v>-212528992794</v>
      </c>
      <c r="K74" s="4">
        <v>0</v>
      </c>
      <c r="M74" s="10">
        <v>0</v>
      </c>
      <c r="N74" s="10"/>
      <c r="O74" s="10">
        <v>0</v>
      </c>
      <c r="P74" s="10"/>
      <c r="Q74" s="10">
        <v>0</v>
      </c>
    </row>
    <row r="75" spans="1:17" x14ac:dyDescent="0.25">
      <c r="A75" s="2" t="s">
        <v>29</v>
      </c>
      <c r="C75" s="4">
        <v>0</v>
      </c>
      <c r="E75" s="4">
        <v>0</v>
      </c>
      <c r="G75" s="4">
        <v>38915218812</v>
      </c>
      <c r="I75" s="10">
        <v>-38915218812</v>
      </c>
      <c r="K75" s="4">
        <v>0</v>
      </c>
      <c r="M75" s="10">
        <v>0</v>
      </c>
      <c r="N75" s="10"/>
      <c r="O75" s="10">
        <v>0</v>
      </c>
      <c r="P75" s="10"/>
      <c r="Q75" s="10">
        <v>0</v>
      </c>
    </row>
    <row r="76" spans="1:17" x14ac:dyDescent="0.25">
      <c r="A76" s="2" t="s">
        <v>209</v>
      </c>
      <c r="C76" s="4">
        <v>25000</v>
      </c>
      <c r="E76" s="4">
        <v>24995468750</v>
      </c>
      <c r="G76" s="4">
        <v>24995493745</v>
      </c>
      <c r="I76" s="10">
        <v>-24995</v>
      </c>
      <c r="K76" s="4">
        <v>25000</v>
      </c>
      <c r="M76" s="10">
        <v>24995468750</v>
      </c>
      <c r="N76" s="10"/>
      <c r="O76" s="10">
        <v>24831983750</v>
      </c>
      <c r="P76" s="10"/>
      <c r="Q76" s="10">
        <v>163485000</v>
      </c>
    </row>
    <row r="77" spans="1:17" x14ac:dyDescent="0.25">
      <c r="A77" s="2" t="s">
        <v>210</v>
      </c>
      <c r="C77" s="4">
        <v>350000</v>
      </c>
      <c r="E77" s="4">
        <v>358949528603</v>
      </c>
      <c r="G77" s="4">
        <v>358529954665</v>
      </c>
      <c r="I77" s="10">
        <v>419573938</v>
      </c>
      <c r="K77" s="4">
        <v>350000</v>
      </c>
      <c r="M77" s="10">
        <v>358949528603</v>
      </c>
      <c r="N77" s="10"/>
      <c r="O77" s="10">
        <v>350585641000</v>
      </c>
      <c r="P77" s="10"/>
      <c r="Q77" s="10">
        <v>8363887603</v>
      </c>
    </row>
    <row r="78" spans="1:17" x14ac:dyDescent="0.25">
      <c r="A78" s="2" t="s">
        <v>125</v>
      </c>
      <c r="C78" s="4">
        <v>50041</v>
      </c>
      <c r="E78" s="4">
        <v>49004574416</v>
      </c>
      <c r="G78" s="4">
        <v>48337298565</v>
      </c>
      <c r="I78" s="10">
        <v>667275851</v>
      </c>
      <c r="K78" s="4">
        <v>50041</v>
      </c>
      <c r="M78" s="10">
        <v>49004574416</v>
      </c>
      <c r="N78" s="10"/>
      <c r="O78" s="10">
        <v>47282463303</v>
      </c>
      <c r="P78" s="10"/>
      <c r="Q78" s="10">
        <v>1722111113</v>
      </c>
    </row>
    <row r="79" spans="1:17" x14ac:dyDescent="0.25">
      <c r="A79" s="2" t="s">
        <v>131</v>
      </c>
      <c r="C79" s="4">
        <v>19786</v>
      </c>
      <c r="E79" s="4">
        <v>19196636732</v>
      </c>
      <c r="G79" s="4">
        <v>18920474236</v>
      </c>
      <c r="I79" s="10">
        <v>276162496</v>
      </c>
      <c r="K79" s="4">
        <v>19786</v>
      </c>
      <c r="M79" s="10">
        <v>19196636732</v>
      </c>
      <c r="N79" s="10"/>
      <c r="O79" s="10">
        <v>18428962048</v>
      </c>
      <c r="P79" s="10"/>
      <c r="Q79" s="10">
        <v>767674684</v>
      </c>
    </row>
    <row r="80" spans="1:17" x14ac:dyDescent="0.25">
      <c r="A80" s="2" t="s">
        <v>211</v>
      </c>
      <c r="C80" s="4">
        <v>70000</v>
      </c>
      <c r="E80" s="4">
        <v>73479679393</v>
      </c>
      <c r="G80" s="4">
        <v>71238195736</v>
      </c>
      <c r="I80" s="10">
        <v>2241483657</v>
      </c>
      <c r="K80" s="4">
        <v>70000</v>
      </c>
      <c r="M80" s="10">
        <v>73479679393</v>
      </c>
      <c r="N80" s="10"/>
      <c r="O80" s="10">
        <v>69249757500</v>
      </c>
      <c r="P80" s="10"/>
      <c r="Q80" s="10">
        <v>4229921893</v>
      </c>
    </row>
    <row r="81" spans="1:17" x14ac:dyDescent="0.25">
      <c r="A81" s="2" t="s">
        <v>136</v>
      </c>
      <c r="C81" s="4">
        <v>566947</v>
      </c>
      <c r="E81" s="4">
        <v>544941946233</v>
      </c>
      <c r="G81" s="4">
        <v>535689914534</v>
      </c>
      <c r="I81" s="10">
        <v>9252031699</v>
      </c>
      <c r="K81" s="4">
        <v>566947</v>
      </c>
      <c r="M81" s="10">
        <v>544941946233</v>
      </c>
      <c r="N81" s="10"/>
      <c r="O81" s="10">
        <v>522524050570</v>
      </c>
      <c r="P81" s="10"/>
      <c r="Q81" s="10">
        <v>22417895663</v>
      </c>
    </row>
    <row r="82" spans="1:17" x14ac:dyDescent="0.25">
      <c r="A82" s="2" t="s">
        <v>142</v>
      </c>
      <c r="C82" s="4">
        <v>109115</v>
      </c>
      <c r="E82" s="4">
        <v>101287386898</v>
      </c>
      <c r="G82" s="4">
        <v>99790491344</v>
      </c>
      <c r="I82" s="10">
        <v>1496895554</v>
      </c>
      <c r="K82" s="4">
        <v>109115</v>
      </c>
      <c r="M82" s="10">
        <v>101287386898</v>
      </c>
      <c r="N82" s="10"/>
      <c r="O82" s="10">
        <v>96502324907</v>
      </c>
      <c r="P82" s="10"/>
      <c r="Q82" s="10">
        <v>4785061991</v>
      </c>
    </row>
    <row r="83" spans="1:17" x14ac:dyDescent="0.25">
      <c r="A83" s="2" t="s">
        <v>148</v>
      </c>
      <c r="C83" s="4">
        <v>142987</v>
      </c>
      <c r="E83" s="4">
        <v>141734048625</v>
      </c>
      <c r="G83" s="4">
        <v>139815510883</v>
      </c>
      <c r="I83" s="10">
        <v>1918537742</v>
      </c>
      <c r="K83" s="4">
        <v>142987</v>
      </c>
      <c r="M83" s="10">
        <v>141734048625</v>
      </c>
      <c r="N83" s="10"/>
      <c r="O83" s="10">
        <v>137028404030</v>
      </c>
      <c r="P83" s="10"/>
      <c r="Q83" s="10">
        <v>4705644595</v>
      </c>
    </row>
    <row r="84" spans="1:17" x14ac:dyDescent="0.25">
      <c r="A84" s="2" t="s">
        <v>153</v>
      </c>
      <c r="C84" s="4">
        <v>54420</v>
      </c>
      <c r="E84" s="4">
        <v>53550456220</v>
      </c>
      <c r="G84" s="4">
        <v>52899330118</v>
      </c>
      <c r="I84" s="10">
        <v>651126102</v>
      </c>
      <c r="K84" s="4">
        <v>54420</v>
      </c>
      <c r="M84" s="10">
        <v>53550456220</v>
      </c>
      <c r="N84" s="10"/>
      <c r="O84" s="10">
        <v>51664889818</v>
      </c>
      <c r="P84" s="10"/>
      <c r="Q84" s="10">
        <v>1885566402</v>
      </c>
    </row>
    <row r="85" spans="1:17" x14ac:dyDescent="0.25">
      <c r="A85" s="2" t="s">
        <v>107</v>
      </c>
      <c r="C85" s="4">
        <v>30839</v>
      </c>
      <c r="E85" s="4">
        <v>26848962968</v>
      </c>
      <c r="G85" s="4">
        <v>26380634297</v>
      </c>
      <c r="I85" s="10">
        <v>468328671</v>
      </c>
      <c r="K85" s="4">
        <v>30839</v>
      </c>
      <c r="M85" s="10">
        <v>26848962968</v>
      </c>
      <c r="N85" s="10"/>
      <c r="O85" s="10">
        <v>25542527576</v>
      </c>
      <c r="P85" s="10"/>
      <c r="Q85" s="10">
        <v>1306435392</v>
      </c>
    </row>
    <row r="86" spans="1:17" x14ac:dyDescent="0.25">
      <c r="A86" s="2" t="s">
        <v>128</v>
      </c>
      <c r="C86" s="4">
        <v>388</v>
      </c>
      <c r="E86" s="4">
        <v>320741031</v>
      </c>
      <c r="G86" s="4">
        <v>314642388</v>
      </c>
      <c r="I86" s="10">
        <v>6098643</v>
      </c>
      <c r="K86" s="4">
        <v>388</v>
      </c>
      <c r="M86" s="10">
        <v>320741031</v>
      </c>
      <c r="N86" s="10"/>
      <c r="O86" s="10">
        <v>296940182</v>
      </c>
      <c r="P86" s="10"/>
      <c r="Q86" s="10">
        <v>23800849</v>
      </c>
    </row>
    <row r="87" spans="1:17" x14ac:dyDescent="0.25">
      <c r="A87" s="2" t="s">
        <v>110</v>
      </c>
      <c r="C87" s="4">
        <v>8038</v>
      </c>
      <c r="E87" s="4">
        <v>6898528425</v>
      </c>
      <c r="G87" s="4">
        <v>6751821330</v>
      </c>
      <c r="I87" s="10">
        <v>146707095</v>
      </c>
      <c r="K87" s="4">
        <v>8038</v>
      </c>
      <c r="M87" s="10">
        <v>6898528425</v>
      </c>
      <c r="N87" s="10"/>
      <c r="O87" s="10">
        <v>6391769902</v>
      </c>
      <c r="P87" s="10"/>
      <c r="Q87" s="10">
        <v>506758523</v>
      </c>
    </row>
    <row r="88" spans="1:17" x14ac:dyDescent="0.25">
      <c r="A88" s="2" t="s">
        <v>116</v>
      </c>
      <c r="C88" s="4">
        <v>5949</v>
      </c>
      <c r="E88" s="4">
        <v>5222281238</v>
      </c>
      <c r="G88" s="4">
        <v>5125859479</v>
      </c>
      <c r="I88" s="10">
        <v>96421759</v>
      </c>
      <c r="K88" s="4">
        <v>5949</v>
      </c>
      <c r="M88" s="10">
        <v>5222281238</v>
      </c>
      <c r="N88" s="10"/>
      <c r="O88" s="10">
        <v>4925315831</v>
      </c>
      <c r="P88" s="10"/>
      <c r="Q88" s="10">
        <v>296965407</v>
      </c>
    </row>
    <row r="89" spans="1:17" x14ac:dyDescent="0.25">
      <c r="A89" s="2" t="s">
        <v>119</v>
      </c>
      <c r="C89" s="4">
        <v>70165</v>
      </c>
      <c r="E89" s="4">
        <v>58535766119</v>
      </c>
      <c r="G89" s="4">
        <v>57487691017</v>
      </c>
      <c r="I89" s="10">
        <v>1048075102</v>
      </c>
      <c r="K89" s="4">
        <v>70165</v>
      </c>
      <c r="M89" s="10">
        <v>58535766119</v>
      </c>
      <c r="N89" s="10"/>
      <c r="O89" s="10">
        <v>54165619709</v>
      </c>
      <c r="P89" s="10"/>
      <c r="Q89" s="10">
        <v>4370146410</v>
      </c>
    </row>
    <row r="90" spans="1:17" x14ac:dyDescent="0.25">
      <c r="A90" s="2" t="s">
        <v>122</v>
      </c>
      <c r="C90" s="4">
        <v>18945</v>
      </c>
      <c r="E90" s="4">
        <v>16403339520</v>
      </c>
      <c r="G90" s="4">
        <v>16114423800</v>
      </c>
      <c r="I90" s="10">
        <v>288915720</v>
      </c>
      <c r="K90" s="4">
        <v>18945</v>
      </c>
      <c r="M90" s="10">
        <v>16403339520</v>
      </c>
      <c r="N90" s="10"/>
      <c r="O90" s="10">
        <v>15420556460</v>
      </c>
      <c r="P90" s="10"/>
      <c r="Q90" s="10">
        <v>982783060</v>
      </c>
    </row>
    <row r="91" spans="1:17" x14ac:dyDescent="0.25">
      <c r="A91" s="2" t="s">
        <v>134</v>
      </c>
      <c r="C91" s="4">
        <v>84010</v>
      </c>
      <c r="E91" s="4">
        <v>83072846556</v>
      </c>
      <c r="G91" s="4">
        <v>82067765101</v>
      </c>
      <c r="I91" s="10">
        <v>1005081455</v>
      </c>
      <c r="K91" s="4">
        <v>84010</v>
      </c>
      <c r="M91" s="10">
        <v>83072846556</v>
      </c>
      <c r="N91" s="10"/>
      <c r="O91" s="10">
        <v>80302847855</v>
      </c>
      <c r="P91" s="10"/>
      <c r="Q91" s="10">
        <v>2769998701</v>
      </c>
    </row>
    <row r="92" spans="1:17" x14ac:dyDescent="0.25">
      <c r="A92" s="2" t="s">
        <v>104</v>
      </c>
      <c r="C92" s="4">
        <v>16112</v>
      </c>
      <c r="E92" s="4">
        <v>13027831589</v>
      </c>
      <c r="G92" s="4">
        <v>12804301999</v>
      </c>
      <c r="I92" s="10">
        <v>223529590</v>
      </c>
      <c r="K92" s="4">
        <v>16112</v>
      </c>
      <c r="M92" s="10">
        <v>13027831589</v>
      </c>
      <c r="N92" s="10"/>
      <c r="O92" s="10">
        <v>11989327798</v>
      </c>
      <c r="P92" s="10"/>
      <c r="Q92" s="10">
        <v>1038503791</v>
      </c>
    </row>
    <row r="93" spans="1:17" x14ac:dyDescent="0.25">
      <c r="A93" s="2" t="s">
        <v>139</v>
      </c>
      <c r="C93" s="4">
        <v>75029</v>
      </c>
      <c r="E93" s="4">
        <v>73641193862</v>
      </c>
      <c r="G93" s="4">
        <v>72621959609</v>
      </c>
      <c r="I93" s="10">
        <v>1019234253</v>
      </c>
      <c r="K93" s="4">
        <v>75029</v>
      </c>
      <c r="M93" s="10">
        <v>73641193862</v>
      </c>
      <c r="N93" s="10"/>
      <c r="O93" s="10">
        <v>71050508177</v>
      </c>
      <c r="P93" s="10"/>
      <c r="Q93" s="10">
        <v>2590685685</v>
      </c>
    </row>
    <row r="94" spans="1:17" x14ac:dyDescent="0.25">
      <c r="A94" s="2" t="s">
        <v>150</v>
      </c>
      <c r="C94" s="4">
        <v>11210</v>
      </c>
      <c r="E94" s="4">
        <v>9399125409</v>
      </c>
      <c r="G94" s="4">
        <v>9199040761</v>
      </c>
      <c r="I94" s="10">
        <v>200084648</v>
      </c>
      <c r="K94" s="4">
        <v>11210</v>
      </c>
      <c r="M94" s="10">
        <v>9399125409</v>
      </c>
      <c r="N94" s="10"/>
      <c r="O94" s="10">
        <v>8675357562</v>
      </c>
      <c r="P94" s="10"/>
      <c r="Q94" s="10">
        <v>723767847</v>
      </c>
    </row>
    <row r="95" spans="1:17" x14ac:dyDescent="0.25">
      <c r="A95" s="2" t="s">
        <v>145</v>
      </c>
      <c r="C95" s="4">
        <v>660</v>
      </c>
      <c r="E95" s="4">
        <v>570663228</v>
      </c>
      <c r="G95" s="4">
        <v>561475714</v>
      </c>
      <c r="I95" s="10">
        <v>9187514</v>
      </c>
      <c r="K95" s="4">
        <v>660</v>
      </c>
      <c r="M95" s="10">
        <v>570663228</v>
      </c>
      <c r="N95" s="10"/>
      <c r="O95" s="10">
        <v>534240774</v>
      </c>
      <c r="P95" s="10"/>
      <c r="Q95" s="10">
        <v>36422454</v>
      </c>
    </row>
    <row r="96" spans="1:17" x14ac:dyDescent="0.25">
      <c r="A96" s="2" t="s">
        <v>113</v>
      </c>
      <c r="C96" s="4">
        <v>16703</v>
      </c>
      <c r="E96" s="4">
        <v>16558072914</v>
      </c>
      <c r="G96" s="4">
        <v>16351410753</v>
      </c>
      <c r="I96" s="10">
        <v>206662161</v>
      </c>
      <c r="K96" s="4">
        <v>16703</v>
      </c>
      <c r="M96" s="10">
        <v>16558072914</v>
      </c>
      <c r="N96" s="10"/>
      <c r="O96" s="10">
        <v>15982712539</v>
      </c>
      <c r="P96" s="10"/>
      <c r="Q96" s="10">
        <v>575360375</v>
      </c>
    </row>
    <row r="97" spans="1:17" x14ac:dyDescent="0.25">
      <c r="A97" s="2" t="s">
        <v>212</v>
      </c>
      <c r="C97" s="4">
        <v>0</v>
      </c>
      <c r="E97" s="4">
        <v>0</v>
      </c>
      <c r="G97" s="4">
        <v>0</v>
      </c>
      <c r="I97" s="10">
        <v>0</v>
      </c>
      <c r="K97" s="4">
        <v>250000</v>
      </c>
      <c r="M97" s="10">
        <v>249704732812</v>
      </c>
      <c r="N97" s="10"/>
      <c r="O97" s="10">
        <v>249568931250</v>
      </c>
      <c r="P97" s="10"/>
      <c r="Q97" s="10">
        <v>135801562</v>
      </c>
    </row>
    <row r="98" spans="1:17" ht="23.25" thickBot="1" x14ac:dyDescent="0.3">
      <c r="E98" s="6">
        <f>SUM(E8:E97)</f>
        <v>24805163991083</v>
      </c>
      <c r="G98" s="6">
        <f>SUM(G8:G97)</f>
        <v>20236078839777</v>
      </c>
      <c r="I98" s="6">
        <f>SUM(I8:I97)</f>
        <v>4569085151306</v>
      </c>
      <c r="M98" s="6">
        <f>SUM(M8:M97)</f>
        <v>25054868723895</v>
      </c>
      <c r="O98" s="6">
        <f>SUM(O8:O97)</f>
        <v>15824696644137</v>
      </c>
      <c r="Q98" s="6">
        <f>SUM(Q8:Q97)</f>
        <v>9230172079758</v>
      </c>
    </row>
    <row r="99" spans="1:17" ht="23.25" thickTop="1" x14ac:dyDescent="0.25"/>
    <row r="100" spans="1:17" x14ac:dyDescent="0.25">
      <c r="I100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1"/>
  <sheetViews>
    <sheetView rightToLeft="1" workbookViewId="0">
      <selection activeCell="E44" sqref="E44"/>
    </sheetView>
  </sheetViews>
  <sheetFormatPr defaultRowHeight="22.5" x14ac:dyDescent="0.25"/>
  <cols>
    <col min="1" max="1" width="34.28515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3" t="s">
        <v>177</v>
      </c>
      <c r="D6" s="13" t="s">
        <v>177</v>
      </c>
      <c r="E6" s="13" t="s">
        <v>177</v>
      </c>
      <c r="F6" s="13" t="s">
        <v>177</v>
      </c>
      <c r="G6" s="13" t="s">
        <v>177</v>
      </c>
      <c r="H6" s="13" t="s">
        <v>177</v>
      </c>
      <c r="I6" s="13" t="s">
        <v>177</v>
      </c>
      <c r="K6" s="13" t="s">
        <v>178</v>
      </c>
      <c r="L6" s="13" t="s">
        <v>178</v>
      </c>
      <c r="M6" s="13" t="s">
        <v>178</v>
      </c>
      <c r="N6" s="13" t="s">
        <v>178</v>
      </c>
      <c r="O6" s="13" t="s">
        <v>178</v>
      </c>
      <c r="P6" s="13" t="s">
        <v>178</v>
      </c>
      <c r="Q6" s="13" t="s">
        <v>178</v>
      </c>
    </row>
    <row r="7" spans="1:17" ht="24" x14ac:dyDescent="0.25">
      <c r="A7" s="13" t="s">
        <v>3</v>
      </c>
      <c r="C7" s="13" t="s">
        <v>7</v>
      </c>
      <c r="E7" s="13" t="s">
        <v>206</v>
      </c>
      <c r="G7" s="13" t="s">
        <v>207</v>
      </c>
      <c r="I7" s="13" t="s">
        <v>213</v>
      </c>
      <c r="K7" s="13" t="s">
        <v>7</v>
      </c>
      <c r="M7" s="13" t="s">
        <v>206</v>
      </c>
      <c r="O7" s="13" t="s">
        <v>207</v>
      </c>
      <c r="Q7" s="13" t="s">
        <v>213</v>
      </c>
    </row>
    <row r="8" spans="1:17" x14ac:dyDescent="0.25">
      <c r="A8" s="2" t="s">
        <v>15</v>
      </c>
      <c r="C8" s="4">
        <v>2080155</v>
      </c>
      <c r="E8" s="4">
        <v>47970800205</v>
      </c>
      <c r="G8" s="4">
        <v>27672340468</v>
      </c>
      <c r="I8" s="4">
        <v>20298459737</v>
      </c>
      <c r="K8" s="4">
        <v>7302135</v>
      </c>
      <c r="M8" s="10">
        <v>164910338254</v>
      </c>
      <c r="N8" s="10"/>
      <c r="O8" s="10">
        <v>97140436994</v>
      </c>
      <c r="P8" s="10"/>
      <c r="Q8" s="10">
        <v>67769901260</v>
      </c>
    </row>
    <row r="9" spans="1:17" x14ac:dyDescent="0.25">
      <c r="A9" s="2" t="s">
        <v>20</v>
      </c>
      <c r="C9" s="4">
        <v>11288998</v>
      </c>
      <c r="E9" s="4">
        <v>119714852719</v>
      </c>
      <c r="G9" s="4">
        <v>68549200624</v>
      </c>
      <c r="I9" s="4">
        <v>51165652095</v>
      </c>
      <c r="K9" s="4">
        <v>11288998</v>
      </c>
      <c r="M9" s="10">
        <v>119714852719</v>
      </c>
      <c r="N9" s="10"/>
      <c r="O9" s="10">
        <v>68549200624</v>
      </c>
      <c r="P9" s="10"/>
      <c r="Q9" s="10">
        <v>51165652095</v>
      </c>
    </row>
    <row r="10" spans="1:17" x14ac:dyDescent="0.25">
      <c r="A10" s="2" t="s">
        <v>17</v>
      </c>
      <c r="C10" s="4">
        <v>13252530</v>
      </c>
      <c r="E10" s="4">
        <v>22924702275</v>
      </c>
      <c r="G10" s="4">
        <v>17055845857</v>
      </c>
      <c r="I10" s="4">
        <v>5868856418</v>
      </c>
      <c r="K10" s="4">
        <v>13252530</v>
      </c>
      <c r="M10" s="10">
        <v>22924702275</v>
      </c>
      <c r="N10" s="10"/>
      <c r="O10" s="10">
        <v>17055845857</v>
      </c>
      <c r="P10" s="10"/>
      <c r="Q10" s="10">
        <v>5868856418</v>
      </c>
    </row>
    <row r="11" spans="1:17" x14ac:dyDescent="0.25">
      <c r="A11" s="2" t="s">
        <v>53</v>
      </c>
      <c r="C11" s="4">
        <v>183360</v>
      </c>
      <c r="E11" s="4">
        <v>9140303280</v>
      </c>
      <c r="G11" s="4">
        <v>6134781272</v>
      </c>
      <c r="I11" s="4">
        <v>3005522008</v>
      </c>
      <c r="K11" s="4">
        <v>183360</v>
      </c>
      <c r="M11" s="10">
        <v>9140303280</v>
      </c>
      <c r="N11" s="10"/>
      <c r="O11" s="10">
        <v>6134781272</v>
      </c>
      <c r="P11" s="10"/>
      <c r="Q11" s="10">
        <v>3005522008</v>
      </c>
    </row>
    <row r="12" spans="1:17" x14ac:dyDescent="0.25">
      <c r="A12" s="2" t="s">
        <v>75</v>
      </c>
      <c r="C12" s="4">
        <v>188460</v>
      </c>
      <c r="E12" s="4">
        <v>5711838990</v>
      </c>
      <c r="G12" s="4">
        <v>5297645129</v>
      </c>
      <c r="I12" s="4">
        <v>414193861</v>
      </c>
      <c r="K12" s="4">
        <v>188460</v>
      </c>
      <c r="M12" s="10">
        <v>5711838990</v>
      </c>
      <c r="N12" s="10"/>
      <c r="O12" s="10">
        <v>5297645129</v>
      </c>
      <c r="P12" s="10"/>
      <c r="Q12" s="10">
        <v>414193861</v>
      </c>
    </row>
    <row r="13" spans="1:17" x14ac:dyDescent="0.25">
      <c r="A13" s="2" t="s">
        <v>28</v>
      </c>
      <c r="C13" s="4">
        <v>699732</v>
      </c>
      <c r="E13" s="4">
        <v>26533329211</v>
      </c>
      <c r="G13" s="4">
        <v>29833223291</v>
      </c>
      <c r="I13" s="10">
        <v>-3299894080</v>
      </c>
      <c r="K13" s="4">
        <v>699732</v>
      </c>
      <c r="M13" s="10">
        <v>26533329211</v>
      </c>
      <c r="N13" s="10"/>
      <c r="O13" s="10">
        <v>29833223291</v>
      </c>
      <c r="P13" s="10"/>
      <c r="Q13" s="10">
        <v>-3299894080</v>
      </c>
    </row>
    <row r="14" spans="1:17" x14ac:dyDescent="0.25">
      <c r="A14" s="2" t="s">
        <v>71</v>
      </c>
      <c r="C14" s="4">
        <v>27803622</v>
      </c>
      <c r="E14" s="4">
        <v>403314585218</v>
      </c>
      <c r="G14" s="4">
        <v>248068155536</v>
      </c>
      <c r="I14" s="10">
        <v>155246429682</v>
      </c>
      <c r="K14" s="4">
        <v>27803622</v>
      </c>
      <c r="M14" s="10">
        <v>403314585218</v>
      </c>
      <c r="N14" s="10"/>
      <c r="O14" s="10">
        <v>248068155536</v>
      </c>
      <c r="P14" s="10"/>
      <c r="Q14" s="10">
        <v>155246429682</v>
      </c>
    </row>
    <row r="15" spans="1:17" x14ac:dyDescent="0.25">
      <c r="A15" s="2" t="s">
        <v>29</v>
      </c>
      <c r="C15" s="4">
        <v>1200000</v>
      </c>
      <c r="E15" s="4">
        <v>207412383022</v>
      </c>
      <c r="G15" s="4">
        <v>175916680698</v>
      </c>
      <c r="I15" s="10">
        <v>31495702324</v>
      </c>
      <c r="K15" s="4">
        <v>1200000</v>
      </c>
      <c r="M15" s="10">
        <v>207412383022</v>
      </c>
      <c r="N15" s="10"/>
      <c r="O15" s="10">
        <v>175916680698</v>
      </c>
      <c r="P15" s="10"/>
      <c r="Q15" s="10">
        <v>31495702324</v>
      </c>
    </row>
    <row r="16" spans="1:17" x14ac:dyDescent="0.25">
      <c r="A16" s="2" t="s">
        <v>77</v>
      </c>
      <c r="C16" s="4">
        <v>700000</v>
      </c>
      <c r="E16" s="4">
        <v>11129372496</v>
      </c>
      <c r="G16" s="4">
        <v>5464991705</v>
      </c>
      <c r="I16" s="10">
        <v>5664380791</v>
      </c>
      <c r="K16" s="4">
        <v>1498343</v>
      </c>
      <c r="M16" s="10">
        <v>22511951396</v>
      </c>
      <c r="N16" s="10"/>
      <c r="O16" s="10">
        <v>11697760092</v>
      </c>
      <c r="P16" s="10"/>
      <c r="Q16" s="10">
        <v>10814191304</v>
      </c>
    </row>
    <row r="17" spans="1:17" x14ac:dyDescent="0.25">
      <c r="A17" s="2" t="s">
        <v>22</v>
      </c>
      <c r="C17" s="4">
        <v>3490000</v>
      </c>
      <c r="E17" s="4">
        <v>37021107921</v>
      </c>
      <c r="G17" s="4">
        <v>30464397574</v>
      </c>
      <c r="I17" s="10">
        <v>6556710347</v>
      </c>
      <c r="K17" s="4">
        <v>4990000</v>
      </c>
      <c r="M17" s="10">
        <v>53482369444</v>
      </c>
      <c r="N17" s="10"/>
      <c r="O17" s="10">
        <v>43557978212</v>
      </c>
      <c r="P17" s="10"/>
      <c r="Q17" s="10">
        <v>9924391232</v>
      </c>
    </row>
    <row r="18" spans="1:17" x14ac:dyDescent="0.25">
      <c r="A18" s="2" t="s">
        <v>51</v>
      </c>
      <c r="C18" s="4">
        <v>5000000</v>
      </c>
      <c r="E18" s="4">
        <v>69854169696</v>
      </c>
      <c r="G18" s="4">
        <v>40783446257</v>
      </c>
      <c r="I18" s="10">
        <v>29070723439</v>
      </c>
      <c r="K18" s="4">
        <v>5000000</v>
      </c>
      <c r="M18" s="10">
        <v>69854169696</v>
      </c>
      <c r="N18" s="10"/>
      <c r="O18" s="10">
        <v>40783446257</v>
      </c>
      <c r="P18" s="10"/>
      <c r="Q18" s="10">
        <v>29070723439</v>
      </c>
    </row>
    <row r="19" spans="1:17" x14ac:dyDescent="0.25">
      <c r="A19" s="2" t="s">
        <v>16</v>
      </c>
      <c r="C19" s="4">
        <v>4890672</v>
      </c>
      <c r="E19" s="4">
        <v>8942573488</v>
      </c>
      <c r="G19" s="4">
        <v>5664373405</v>
      </c>
      <c r="I19" s="10">
        <v>3278200083</v>
      </c>
      <c r="K19" s="4">
        <v>4890672</v>
      </c>
      <c r="M19" s="10">
        <v>8942573488</v>
      </c>
      <c r="N19" s="10"/>
      <c r="O19" s="10">
        <v>5664373405</v>
      </c>
      <c r="P19" s="10"/>
      <c r="Q19" s="10">
        <v>3278200083</v>
      </c>
    </row>
    <row r="20" spans="1:17" x14ac:dyDescent="0.25">
      <c r="A20" s="2" t="s">
        <v>21</v>
      </c>
      <c r="C20" s="4">
        <v>300000</v>
      </c>
      <c r="E20" s="4">
        <v>28238552321</v>
      </c>
      <c r="G20" s="4">
        <v>22079420901</v>
      </c>
      <c r="I20" s="10">
        <v>6159131420</v>
      </c>
      <c r="K20" s="4">
        <v>300000</v>
      </c>
      <c r="M20" s="10">
        <v>28238552321</v>
      </c>
      <c r="N20" s="10"/>
      <c r="O20" s="10">
        <v>22079420901</v>
      </c>
      <c r="P20" s="10"/>
      <c r="Q20" s="10">
        <v>6159131420</v>
      </c>
    </row>
    <row r="21" spans="1:17" x14ac:dyDescent="0.25">
      <c r="A21" s="2" t="s">
        <v>19</v>
      </c>
      <c r="C21" s="4">
        <v>1428966</v>
      </c>
      <c r="E21" s="4">
        <v>13137676450</v>
      </c>
      <c r="G21" s="4">
        <v>8224175179</v>
      </c>
      <c r="I21" s="10">
        <v>4913501271</v>
      </c>
      <c r="K21" s="4">
        <v>1428966</v>
      </c>
      <c r="M21" s="10">
        <v>13137676450</v>
      </c>
      <c r="N21" s="10"/>
      <c r="O21" s="10">
        <v>8224175179</v>
      </c>
      <c r="P21" s="10"/>
      <c r="Q21" s="10">
        <v>4913501271</v>
      </c>
    </row>
    <row r="22" spans="1:17" x14ac:dyDescent="0.25">
      <c r="A22" s="2" t="s">
        <v>60</v>
      </c>
      <c r="C22" s="4">
        <v>10000</v>
      </c>
      <c r="E22" s="4">
        <v>834963501</v>
      </c>
      <c r="G22" s="4">
        <v>806727653</v>
      </c>
      <c r="I22" s="10">
        <v>28235848</v>
      </c>
      <c r="K22" s="4">
        <v>10000</v>
      </c>
      <c r="M22" s="10">
        <v>834963501</v>
      </c>
      <c r="N22" s="10"/>
      <c r="O22" s="10">
        <v>806727653</v>
      </c>
      <c r="P22" s="10"/>
      <c r="Q22" s="10">
        <v>28235848</v>
      </c>
    </row>
    <row r="23" spans="1:17" x14ac:dyDescent="0.25">
      <c r="A23" s="2" t="s">
        <v>39</v>
      </c>
      <c r="C23" s="4">
        <v>104354</v>
      </c>
      <c r="E23" s="4">
        <v>6553400104</v>
      </c>
      <c r="G23" s="4">
        <v>7342541429</v>
      </c>
      <c r="I23" s="10">
        <v>-789141325</v>
      </c>
      <c r="K23" s="4">
        <v>104354</v>
      </c>
      <c r="M23" s="10">
        <v>6553400104</v>
      </c>
      <c r="N23" s="10"/>
      <c r="O23" s="10">
        <v>7342541429</v>
      </c>
      <c r="P23" s="10"/>
      <c r="Q23" s="10">
        <v>-789141325</v>
      </c>
    </row>
    <row r="24" spans="1:17" x14ac:dyDescent="0.25">
      <c r="A24" s="2" t="s">
        <v>50</v>
      </c>
      <c r="C24" s="4">
        <v>0</v>
      </c>
      <c r="E24" s="4">
        <v>0</v>
      </c>
      <c r="G24" s="4">
        <v>0</v>
      </c>
      <c r="I24" s="4">
        <v>0</v>
      </c>
      <c r="K24" s="4">
        <v>13178015</v>
      </c>
      <c r="M24" s="10">
        <v>106420637532</v>
      </c>
      <c r="N24" s="10"/>
      <c r="O24" s="10">
        <v>77122718462</v>
      </c>
      <c r="P24" s="10"/>
      <c r="Q24" s="10">
        <v>29297919070</v>
      </c>
    </row>
    <row r="25" spans="1:17" x14ac:dyDescent="0.25">
      <c r="A25" s="2" t="s">
        <v>73</v>
      </c>
      <c r="C25" s="4">
        <v>0</v>
      </c>
      <c r="E25" s="4">
        <v>0</v>
      </c>
      <c r="G25" s="4">
        <v>0</v>
      </c>
      <c r="I25" s="4">
        <v>0</v>
      </c>
      <c r="K25" s="4">
        <v>4000000</v>
      </c>
      <c r="M25" s="10">
        <v>68947024262</v>
      </c>
      <c r="N25" s="10"/>
      <c r="O25" s="10">
        <v>31888863362</v>
      </c>
      <c r="P25" s="10"/>
      <c r="Q25" s="10">
        <v>37058160900</v>
      </c>
    </row>
    <row r="26" spans="1:17" x14ac:dyDescent="0.25">
      <c r="A26" s="2" t="s">
        <v>38</v>
      </c>
      <c r="C26" s="4">
        <v>0</v>
      </c>
      <c r="E26" s="4">
        <v>0</v>
      </c>
      <c r="G26" s="4">
        <v>0</v>
      </c>
      <c r="I26" s="4">
        <v>0</v>
      </c>
      <c r="K26" s="4">
        <v>15729587</v>
      </c>
      <c r="M26" s="10">
        <v>198343983010</v>
      </c>
      <c r="N26" s="10"/>
      <c r="O26" s="10">
        <v>104892572108</v>
      </c>
      <c r="P26" s="10"/>
      <c r="Q26" s="10">
        <v>93451410902</v>
      </c>
    </row>
    <row r="27" spans="1:17" x14ac:dyDescent="0.25">
      <c r="A27" s="2" t="s">
        <v>214</v>
      </c>
      <c r="C27" s="4">
        <v>0</v>
      </c>
      <c r="E27" s="4">
        <v>0</v>
      </c>
      <c r="G27" s="4">
        <v>0</v>
      </c>
      <c r="I27" s="4">
        <v>0</v>
      </c>
      <c r="K27" s="4">
        <v>14078426</v>
      </c>
      <c r="M27" s="10">
        <v>177831327854</v>
      </c>
      <c r="N27" s="10"/>
      <c r="O27" s="10">
        <v>110037586507</v>
      </c>
      <c r="P27" s="10"/>
      <c r="Q27" s="10">
        <v>67793741347</v>
      </c>
    </row>
    <row r="28" spans="1:17" x14ac:dyDescent="0.25">
      <c r="A28" s="2" t="s">
        <v>215</v>
      </c>
      <c r="C28" s="4">
        <v>0</v>
      </c>
      <c r="E28" s="4">
        <v>0</v>
      </c>
      <c r="G28" s="4">
        <v>0</v>
      </c>
      <c r="I28" s="4">
        <v>0</v>
      </c>
      <c r="K28" s="4">
        <v>11500000</v>
      </c>
      <c r="M28" s="10">
        <v>166377719012</v>
      </c>
      <c r="N28" s="10"/>
      <c r="O28" s="10">
        <v>129095478125</v>
      </c>
      <c r="P28" s="10"/>
      <c r="Q28" s="10">
        <v>37282240887</v>
      </c>
    </row>
    <row r="29" spans="1:17" x14ac:dyDescent="0.25">
      <c r="A29" s="2" t="s">
        <v>216</v>
      </c>
      <c r="C29" s="4">
        <v>0</v>
      </c>
      <c r="E29" s="4">
        <v>0</v>
      </c>
      <c r="G29" s="4">
        <v>0</v>
      </c>
      <c r="I29" s="4">
        <v>0</v>
      </c>
      <c r="K29" s="4">
        <v>4660889</v>
      </c>
      <c r="M29" s="10">
        <v>20163005814</v>
      </c>
      <c r="N29" s="10"/>
      <c r="O29" s="10">
        <v>26908046287</v>
      </c>
      <c r="P29" s="10"/>
      <c r="Q29" s="10">
        <v>-6745040473</v>
      </c>
    </row>
    <row r="30" spans="1:17" x14ac:dyDescent="0.25">
      <c r="A30" s="2" t="s">
        <v>217</v>
      </c>
      <c r="C30" s="4">
        <v>0</v>
      </c>
      <c r="E30" s="4">
        <v>0</v>
      </c>
      <c r="G30" s="4">
        <v>0</v>
      </c>
      <c r="I30" s="4">
        <v>0</v>
      </c>
      <c r="K30" s="4">
        <v>20322337</v>
      </c>
      <c r="M30" s="10">
        <v>142091247873</v>
      </c>
      <c r="N30" s="10"/>
      <c r="O30" s="10">
        <v>72326354006</v>
      </c>
      <c r="P30" s="10"/>
      <c r="Q30" s="10">
        <v>69764893867</v>
      </c>
    </row>
    <row r="31" spans="1:17" x14ac:dyDescent="0.25">
      <c r="A31" s="2" t="s">
        <v>218</v>
      </c>
      <c r="C31" s="4">
        <v>0</v>
      </c>
      <c r="E31" s="4">
        <v>0</v>
      </c>
      <c r="G31" s="4">
        <v>0</v>
      </c>
      <c r="I31" s="4">
        <v>0</v>
      </c>
      <c r="K31" s="4">
        <v>4900000</v>
      </c>
      <c r="M31" s="10">
        <v>89553886790</v>
      </c>
      <c r="N31" s="10"/>
      <c r="O31" s="10">
        <v>62816904850</v>
      </c>
      <c r="P31" s="10"/>
      <c r="Q31" s="10">
        <v>26736981940</v>
      </c>
    </row>
    <row r="32" spans="1:17" x14ac:dyDescent="0.25">
      <c r="A32" s="2" t="s">
        <v>219</v>
      </c>
      <c r="C32" s="4">
        <v>0</v>
      </c>
      <c r="E32" s="4">
        <v>0</v>
      </c>
      <c r="G32" s="4">
        <v>0</v>
      </c>
      <c r="I32" s="4">
        <v>0</v>
      </c>
      <c r="K32" s="4">
        <v>5930024</v>
      </c>
      <c r="M32" s="10">
        <v>177367765868</v>
      </c>
      <c r="N32" s="10"/>
      <c r="O32" s="10">
        <v>154697401871</v>
      </c>
      <c r="P32" s="10"/>
      <c r="Q32" s="10">
        <v>22670363997</v>
      </c>
    </row>
    <row r="33" spans="1:17" x14ac:dyDescent="0.25">
      <c r="A33" s="2" t="s">
        <v>220</v>
      </c>
      <c r="C33" s="4">
        <v>0</v>
      </c>
      <c r="E33" s="4">
        <v>0</v>
      </c>
      <c r="G33" s="4">
        <v>0</v>
      </c>
      <c r="I33" s="4">
        <v>0</v>
      </c>
      <c r="K33" s="4">
        <v>3290265</v>
      </c>
      <c r="M33" s="10">
        <v>103379303132</v>
      </c>
      <c r="N33" s="10"/>
      <c r="O33" s="10">
        <v>89600085196</v>
      </c>
      <c r="P33" s="10"/>
      <c r="Q33" s="10">
        <v>13779217936</v>
      </c>
    </row>
    <row r="34" spans="1:17" x14ac:dyDescent="0.25">
      <c r="A34" s="2" t="s">
        <v>221</v>
      </c>
      <c r="C34" s="4">
        <v>0</v>
      </c>
      <c r="E34" s="4">
        <v>0</v>
      </c>
      <c r="G34" s="4">
        <v>0</v>
      </c>
      <c r="I34" s="4">
        <v>0</v>
      </c>
      <c r="K34" s="4">
        <v>9650854</v>
      </c>
      <c r="M34" s="10">
        <v>43524578188</v>
      </c>
      <c r="N34" s="10"/>
      <c r="O34" s="10">
        <v>75574843636</v>
      </c>
      <c r="P34" s="10"/>
      <c r="Q34" s="10">
        <v>-32050265448</v>
      </c>
    </row>
    <row r="35" spans="1:17" x14ac:dyDescent="0.25">
      <c r="A35" s="2" t="s">
        <v>46</v>
      </c>
      <c r="C35" s="4">
        <v>0</v>
      </c>
      <c r="E35" s="4">
        <v>0</v>
      </c>
      <c r="G35" s="4">
        <v>0</v>
      </c>
      <c r="I35" s="4">
        <v>0</v>
      </c>
      <c r="K35" s="4">
        <v>4600000</v>
      </c>
      <c r="M35" s="10">
        <v>67510895794</v>
      </c>
      <c r="N35" s="10"/>
      <c r="O35" s="10">
        <v>40490728187</v>
      </c>
      <c r="P35" s="10"/>
      <c r="Q35" s="10">
        <v>27020167607</v>
      </c>
    </row>
    <row r="36" spans="1:17" x14ac:dyDescent="0.25">
      <c r="A36" s="2" t="s">
        <v>222</v>
      </c>
      <c r="C36" s="4">
        <v>0</v>
      </c>
      <c r="E36" s="4">
        <v>0</v>
      </c>
      <c r="G36" s="4">
        <v>0</v>
      </c>
      <c r="I36" s="4">
        <v>0</v>
      </c>
      <c r="K36" s="4">
        <v>55336</v>
      </c>
      <c r="M36" s="10">
        <v>55336000000</v>
      </c>
      <c r="N36" s="10"/>
      <c r="O36" s="10">
        <v>54575154881</v>
      </c>
      <c r="P36" s="10"/>
      <c r="Q36" s="10">
        <v>760845119</v>
      </c>
    </row>
    <row r="37" spans="1:17" x14ac:dyDescent="0.25">
      <c r="A37" s="2" t="s">
        <v>223</v>
      </c>
      <c r="C37" s="4">
        <v>0</v>
      </c>
      <c r="E37" s="4">
        <v>0</v>
      </c>
      <c r="G37" s="4">
        <v>0</v>
      </c>
      <c r="I37" s="4">
        <v>0</v>
      </c>
      <c r="K37" s="4">
        <v>2612</v>
      </c>
      <c r="M37" s="10">
        <v>2612000000</v>
      </c>
      <c r="N37" s="10"/>
      <c r="O37" s="10">
        <v>2612037778</v>
      </c>
      <c r="P37" s="10"/>
      <c r="Q37" s="10">
        <v>-37778</v>
      </c>
    </row>
    <row r="38" spans="1:17" ht="23.25" thickBot="1" x14ac:dyDescent="0.3">
      <c r="E38" s="6">
        <f>SUM(E8:E37)</f>
        <v>1018434610897</v>
      </c>
      <c r="G38" s="6">
        <f>SUM(G8:G37)</f>
        <v>699357946978</v>
      </c>
      <c r="I38" s="6">
        <f>SUM(I8:I37)</f>
        <v>319076663919</v>
      </c>
      <c r="M38" s="6">
        <f>SUM(M8:M37)</f>
        <v>2582677364498</v>
      </c>
      <c r="O38" s="6">
        <f>SUM(O8:O37)</f>
        <v>1820791167785</v>
      </c>
      <c r="Q38" s="6">
        <f>SUM(Q8:Q37)</f>
        <v>761886196713</v>
      </c>
    </row>
    <row r="39" spans="1:17" ht="23.25" thickTop="1" x14ac:dyDescent="0.25"/>
    <row r="41" spans="1:17" x14ac:dyDescent="0.25">
      <c r="I41" s="4"/>
      <c r="Q41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2020-06-27T03:36:14Z</dcterms:created>
  <dcterms:modified xsi:type="dcterms:W3CDTF">2020-06-30T13:18:42Z</dcterms:modified>
</cp:coreProperties>
</file>