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تیر99\کدال\"/>
    </mc:Choice>
  </mc:AlternateContent>
  <xr:revisionPtr revIDLastSave="0" documentId="13_ncr:1_{758E5792-005A-47FB-A0CD-DD8D2D584D98}" xr6:coauthVersionLast="45" xr6:coauthVersionMax="45" xr10:uidLastSave="{00000000-0000-0000-0000-000000000000}"/>
  <bookViews>
    <workbookView xWindow="28680" yWindow="-120" windowWidth="29040" windowHeight="15840" tabRatio="848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C11" i="15"/>
  <c r="E10" i="14"/>
  <c r="C10" i="14"/>
  <c r="K10" i="13"/>
  <c r="G10" i="13"/>
  <c r="I10" i="13"/>
  <c r="E10" i="13"/>
  <c r="Q40" i="12"/>
  <c r="I40" i="12"/>
  <c r="O40" i="12"/>
  <c r="M40" i="12"/>
  <c r="K40" i="12"/>
  <c r="G40" i="12"/>
  <c r="E40" i="12"/>
  <c r="C40" i="12"/>
  <c r="U120" i="11"/>
  <c r="K120" i="11"/>
  <c r="I120" i="11"/>
  <c r="S120" i="11"/>
  <c r="Q120" i="11"/>
  <c r="O120" i="11"/>
  <c r="M120" i="11"/>
  <c r="G120" i="11"/>
  <c r="E120" i="11"/>
  <c r="C120" i="11"/>
  <c r="I51" i="10"/>
  <c r="G51" i="10"/>
  <c r="E51" i="10"/>
  <c r="Q51" i="10"/>
  <c r="O51" i="10"/>
  <c r="M51" i="10"/>
  <c r="O108" i="9"/>
  <c r="M108" i="9"/>
  <c r="G108" i="9"/>
  <c r="E108" i="9"/>
  <c r="S49" i="8"/>
  <c r="Q49" i="8"/>
  <c r="O49" i="8"/>
  <c r="M49" i="8"/>
  <c r="K49" i="8"/>
  <c r="I49" i="8"/>
  <c r="I15" i="7"/>
  <c r="S15" i="7"/>
  <c r="Q15" i="7"/>
  <c r="O15" i="7"/>
  <c r="M15" i="7"/>
  <c r="K15" i="7"/>
  <c r="S11" i="6"/>
  <c r="Q11" i="6"/>
  <c r="O11" i="6"/>
  <c r="M11" i="6"/>
  <c r="K11" i="6"/>
  <c r="AK35" i="3"/>
  <c r="AI35" i="3"/>
  <c r="AG35" i="3"/>
  <c r="AA35" i="3"/>
  <c r="W35" i="3"/>
  <c r="S35" i="3"/>
  <c r="Q35" i="3"/>
  <c r="Y84" i="1"/>
  <c r="W84" i="1"/>
  <c r="U84" i="1"/>
  <c r="O84" i="1"/>
  <c r="K84" i="1"/>
  <c r="G84" i="1"/>
  <c r="E84" i="1"/>
  <c r="Q108" i="9" l="1"/>
  <c r="I108" i="9"/>
</calcChain>
</file>

<file path=xl/sharedStrings.xml><?xml version="1.0" encoding="utf-8"?>
<sst xmlns="http://schemas.openxmlformats.org/spreadsheetml/2006/main" count="982" uniqueCount="272">
  <si>
    <t>صندوق سرمایه‌گذاری مشترک پیشرو</t>
  </si>
  <si>
    <t>صورت وضعیت پورتفوی</t>
  </si>
  <si>
    <t>برای ماه منتهی به 1399/04/31</t>
  </si>
  <si>
    <t>نام شرکت</t>
  </si>
  <si>
    <t>1399/03/31</t>
  </si>
  <si>
    <t>تغییرات طی دوره</t>
  </si>
  <si>
    <t>1399/04/31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</si>
  <si>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</si>
  <si>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</si>
  <si>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</si>
  <si>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</si>
  <si>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</si>
  <si>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</si>
  <si>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</si>
  <si>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</si>
  <si>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</si>
  <si>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</si>
  <si>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</si>
  <si>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بیمه اتکایی ایرانیان</t>
  </si>
  <si>
    <t>پالایش نفت اصفهان</t>
  </si>
  <si>
    <t>پالایش نفت تهران</t>
  </si>
  <si>
    <t>پالایش نفت شیراز</t>
  </si>
  <si>
    <t>پتروشیمی پارس</t>
  </si>
  <si>
    <t>پتروشیمی پردیس</t>
  </si>
  <si>
    <t>پتروشیمی جم</t>
  </si>
  <si>
    <t>پتروشیمی خراسان</t>
  </si>
  <si>
    <t>پتروشیمی زاگرس</t>
  </si>
  <si>
    <t>پتروشیمی غدیر</t>
  </si>
  <si>
    <t>پتروشیمی نوری</t>
  </si>
  <si>
    <t>پتروشیمی‌شیراز</t>
  </si>
  <si>
    <t>پخش هجرت</t>
  </si>
  <si>
    <t>پليمر آريا ساسول</t>
  </si>
  <si>
    <t>پلی پروپیلن جم - جم پیلن</t>
  </si>
  <si>
    <t>تامين سرمايه بانك ملت</t>
  </si>
  <si>
    <t>تامین سرمایه لوتوس پارسیان</t>
  </si>
  <si>
    <t>تامین سرمایه نوین</t>
  </si>
  <si>
    <t>تراکتورسازی‌ایران‌</t>
  </si>
  <si>
    <t>توسعه‌معادن‌وفلزات‌</t>
  </si>
  <si>
    <t>تولید نیروی برق دماوند</t>
  </si>
  <si>
    <t>تولیدی و خدمات صنایع نسوز توکا</t>
  </si>
  <si>
    <t>ح . گروه پتروشيمي س. ايرانيان</t>
  </si>
  <si>
    <t>ح . معدنی و صنعتی گل گهر</t>
  </si>
  <si>
    <t>ح. کویر تایر</t>
  </si>
  <si>
    <t>داروسازی کاسپین تامین</t>
  </si>
  <si>
    <t>س. نفت و گاز و پتروشیمی تأمین</t>
  </si>
  <si>
    <t>سخت آژند</t>
  </si>
  <si>
    <t>سرمايه گذاري تامين اجتماعي</t>
  </si>
  <si>
    <t>سرمايه گذاري صبا تامين</t>
  </si>
  <si>
    <t>سرمایه‌ گذاری‌ پارس‌ توشه‌</t>
  </si>
  <si>
    <t>سرمایه‌گذاری‌ سپه‌</t>
  </si>
  <si>
    <t>سرمایه‌گذاری‌ مسکن‌</t>
  </si>
  <si>
    <t>سرمایه‌گذاری‌صندوق‌بازنشستگی‌</t>
  </si>
  <si>
    <t>سرمایه‌گذاری‌غدیر(هلدینگ‌</t>
  </si>
  <si>
    <t>سکه تمام بهارتحویل1روزه سامان</t>
  </si>
  <si>
    <t>سکه تمام بهارتحویل1روزه صادرات</t>
  </si>
  <si>
    <t>سکه تمام بهارتحویلی 1روزه رفاه</t>
  </si>
  <si>
    <t>سیمان‌هگمتان‌</t>
  </si>
  <si>
    <t>شرکت آهن و فولاد ارفع</t>
  </si>
  <si>
    <t>شيرپاستوريزه پگاه گيلان</t>
  </si>
  <si>
    <t>صنایع‌جوشکاب‌یزد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</si>
  <si>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</si>
  <si>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</si>
  <si>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</si>
  <si>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</si>
  <si>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</si>
  <si>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</si>
  <si>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</si>
  <si>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گروه مدیریت سرمایه گذاری امید</t>
  </si>
  <si>
    <t>گسترش نفت و گاز پارسیان</t>
  </si>
  <si>
    <t>مبین انرژی خلیج فارس</t>
  </si>
  <si>
    <t>مجتمع صنایع لاستیک یزد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</si>
  <si>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</si>
  <si>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</si>
  <si>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</si>
  <si>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</si>
  <si>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</si>
  <si>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</si>
  <si>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کارخانجات‌داروپخش‌</t>
  </si>
  <si>
    <t>کالسیمین‌</t>
  </si>
  <si>
    <t>سرمایه‌گذاری‌ صنعت‌ نفت‌</t>
  </si>
  <si>
    <t>ح . صنعتي دوده فام</t>
  </si>
  <si>
    <t>رايان هم افزا</t>
  </si>
  <si>
    <t>تایدواترخاورمیانه</t>
  </si>
  <si>
    <t>لیزینگ پارسیان</t>
  </si>
  <si>
    <t>ح . تامین سرمایه لوتوس پارسیان</t>
  </si>
  <si>
    <t>توسعه خدمات دریایی وبندری سینا</t>
  </si>
  <si>
    <t>سرمايه گذاري سيمان تامين</t>
  </si>
  <si>
    <t>سرمایه گذاری پویا</t>
  </si>
  <si>
    <t>معدنی و صنعتی گل گهر</t>
  </si>
  <si>
    <t>کویر تایر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</si>
  <si>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</si>
  <si>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</si>
  <si>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</si>
  <si>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</si>
  <si>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</si>
  <si>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</si>
  <si>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</si>
  <si>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</si>
  <si>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</si>
  <si>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تامين اجتماعي-سپهر000523</t>
  </si>
  <si>
    <t>بله</t>
  </si>
  <si>
    <t>1397/05/23</t>
  </si>
  <si>
    <t>1400/05/23</t>
  </si>
  <si>
    <t>اجاره تامين اجتماعي-سپهر991226</t>
  </si>
  <si>
    <t>1396/12/26</t>
  </si>
  <si>
    <t>1399/12/26</t>
  </si>
  <si>
    <t>اجاره دولت آپرورش-كاردان991118</t>
  </si>
  <si>
    <t>1395/11/18</t>
  </si>
  <si>
    <t>1399/11/18</t>
  </si>
  <si>
    <t>اجاره دولتي آپرورش-ملت991118</t>
  </si>
  <si>
    <t>اسنادخزانه-م11بودجه98-001013</t>
  </si>
  <si>
    <t>1398/07/09</t>
  </si>
  <si>
    <t>1400/10/13</t>
  </si>
  <si>
    <t>اسنادخزانه-م16بودجه97-000407</t>
  </si>
  <si>
    <t>1397/12/25</t>
  </si>
  <si>
    <t>1400/04/07</t>
  </si>
  <si>
    <t>اسنادخزانه-م18بودجه97-000525</t>
  </si>
  <si>
    <t>1398/03/22</t>
  </si>
  <si>
    <t>1400/05/25</t>
  </si>
  <si>
    <t>اسنادخزانه-م1بودجه98-990423</t>
  </si>
  <si>
    <t>1398/09/09</t>
  </si>
  <si>
    <t>1399/04/23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</si>
  <si>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</si>
  <si>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</si>
  <si>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</si>
  <si>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</si>
  <si>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</si>
  <si>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</si>
  <si>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اسنادخزانه-م22بودجه97-000428</t>
  </si>
  <si>
    <t>1398/03/26</t>
  </si>
  <si>
    <t>1400/04/28</t>
  </si>
  <si>
    <t>اسنادخزانه-م23بودجه96-990528</t>
  </si>
  <si>
    <t>1397/04/17</t>
  </si>
  <si>
    <t>1399/05/28</t>
  </si>
  <si>
    <t>اسنادخزانه-م23بودجه97-000824</t>
  </si>
  <si>
    <t>1398/03/19</t>
  </si>
  <si>
    <t>1400/08/24</t>
  </si>
  <si>
    <t>اسنادخزانه-م24بودجه96-990625</t>
  </si>
  <si>
    <t>1397/04/11</t>
  </si>
  <si>
    <t>1399/06/25</t>
  </si>
  <si>
    <t>اسنادخزانه-م2بودجه98-990430</t>
  </si>
  <si>
    <t>1399/04/30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</si>
  <si>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</si>
  <si>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</si>
  <si>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</si>
  <si>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</si>
  <si>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</si>
  <si>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</si>
  <si>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</si>
  <si>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</si>
  <si>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</si>
  <si>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اسنادخزانه-م4بودجه98-000421</t>
  </si>
  <si>
    <t>1398/08/28</t>
  </si>
  <si>
    <t>1400/04/21</t>
  </si>
  <si>
    <t>اسنادخزانه-م6بودجه97-990423</t>
  </si>
  <si>
    <t>1397/07/10</t>
  </si>
  <si>
    <t>اسنادخزانه-م7بودجه98-000719</t>
  </si>
  <si>
    <t>1398/07/16</t>
  </si>
  <si>
    <t>1400/07/19</t>
  </si>
  <si>
    <t>اسنادخزانه-م9بودجه97-990513</t>
  </si>
  <si>
    <t>1397/07/24</t>
  </si>
  <si>
    <t>1399/05/13</t>
  </si>
  <si>
    <t>مرابحه عام دولت3-ش.خ 0005</t>
  </si>
  <si>
    <t>1399/04/24</t>
  </si>
  <si>
    <t>1400/05/24</t>
  </si>
  <si>
    <t>اوراق سلف ورق گرم فولاد اصفهان</t>
  </si>
  <si>
    <t>1399/04/28</t>
  </si>
  <si>
    <t>اسنادخزانه-م6بودجه98-000519</t>
  </si>
  <si>
    <t>1398/08/19</t>
  </si>
  <si>
    <t>1400/05/19</t>
  </si>
  <si>
    <t>اوراق سلف موازي ورق گرم فولاد</t>
  </si>
  <si>
    <t>1399/02/30</t>
  </si>
  <si>
    <t>1400/02/30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</si>
  <si>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</si>
  <si>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</si>
  <si>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</si>
  <si>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</si>
  <si>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</si>
  <si>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</si>
  <si>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</si>
  <si>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</si>
  <si>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</si>
  <si>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</si>
  <si>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</si>
  <si>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</si>
  <si>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</si>
  <si>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8568482980</t>
  </si>
  <si>
    <t>قرض الحسنه</t>
  </si>
  <si>
    <t>1397/11/10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</si>
  <si>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</si>
  <si>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</si>
  <si>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</si>
  <si>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</si>
  <si>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</si>
  <si>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</si>
  <si>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</si>
  <si>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</si>
  <si>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</si>
  <si>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</si>
  <si>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</si>
  <si>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</si>
  <si>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</si>
  <si>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صكوك اجاره رايتل  ماهانه 21 %</t>
  </si>
  <si>
    <t>1399/02/14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</si>
  <si>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</si>
  <si>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</si>
  <si>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</si>
  <si>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</si>
  <si>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</si>
  <si>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</si>
  <si>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1399/03/12</t>
  </si>
  <si>
    <t>1399/04/25</t>
  </si>
  <si>
    <t>1399/04/26</t>
  </si>
  <si>
    <t>1399/02/07</t>
  </si>
  <si>
    <t>1399/04/15</t>
  </si>
  <si>
    <t>1399/03/27</t>
  </si>
  <si>
    <t>1399/02/31</t>
  </si>
  <si>
    <t>1399/04/29</t>
  </si>
  <si>
    <t>1399/02/24</t>
  </si>
  <si>
    <t>1399/04/11</t>
  </si>
  <si>
    <t>1399/04/04</t>
  </si>
  <si>
    <t>1399/03/24</t>
  </si>
  <si>
    <t>1399/02/28</t>
  </si>
  <si>
    <t>1399/04/08</t>
  </si>
  <si>
    <t>1399/02/20</t>
  </si>
  <si>
    <t>1399/02/22</t>
  </si>
  <si>
    <t>1399/02/03</t>
  </si>
  <si>
    <t>1399/03/13</t>
  </si>
  <si>
    <t>1399/02/16</t>
  </si>
  <si>
    <t>1399/04/17</t>
  </si>
  <si>
    <t>1399/02/29</t>
  </si>
  <si>
    <t>1399/04/10</t>
  </si>
  <si>
    <t>سيمان ساوه</t>
  </si>
  <si>
    <t>1399/04/09</t>
  </si>
  <si>
    <t>بهای فروش</t>
  </si>
  <si>
    <t>ارزش دفتری</t>
  </si>
  <si>
    <t>سود و زیان ناشی از تغییر قیمت</t>
  </si>
  <si>
    <t>اجاره تامین اجتماعی-سپهر991226</t>
  </si>
  <si>
    <t>اجاره تامین اجتماعی-سپهر000523</t>
  </si>
  <si>
    <t>اجاره دولتی آپرورش-ملت991118</t>
  </si>
  <si>
    <t>اجاره دولت آپرورش-کاردان991118</t>
  </si>
  <si>
    <t>سود و زیان ناشی از فروش</t>
  </si>
  <si>
    <t>ایرکا پارت صنعت</t>
  </si>
  <si>
    <t>مخابرات ایران</t>
  </si>
  <si>
    <t>پتروشیمی فناوران</t>
  </si>
  <si>
    <t>سرمایه گذاری صدرتامین</t>
  </si>
  <si>
    <t>ح . توسعه‌معادن‌وفلزات‌</t>
  </si>
  <si>
    <t>س.ص.بازنشستگی کارکنان بانکها</t>
  </si>
  <si>
    <t>پتروشيمي تندگويان</t>
  </si>
  <si>
    <t>توسعه‌ معادن‌ روی‌ ایران‌</t>
  </si>
  <si>
    <t>ح . معدنی‌وصنعتی‌چادرملو</t>
  </si>
  <si>
    <t>سرمايه گذاري كشاورزي كوثر</t>
  </si>
  <si>
    <t>اسنادخزانه-م15بودجه97-990224</t>
  </si>
  <si>
    <t>صکوک اجاره رایتل  ماهانه 21 %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</si>
  <si>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</si>
  <si>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</si>
  <si>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</si>
  <si>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</si>
  <si>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</si>
  <si>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</si>
  <si>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</si>
  <si>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</si>
  <si>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</si>
  <si>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</si>
  <si>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</si>
  <si>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</si>
  <si>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</si>
  <si>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</si>
  <si>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</si>
  <si>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1399/04/01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</si>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</sst>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0.0%"/>
  </numFmts>
  <fonts count="5" x14ac:knownFonts="1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412750</xdr:colOff>
      <xdr:row>38</xdr:row>
      <xdr:rowOff>143905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A96E3A-D5CE-468F-BC42-0187C4BBA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202750" y="0"/>
          <a:ext cx="6445250" cy="7382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59F1E-D504-424A-B559-0995AC13B522}">
  <dimension ref="A1"/>
  <sheetViews>
    <sheetView rightToLeft="1" tabSelected="1" view="pageBreakPreview" zoomScale="80" zoomScaleNormal="100" zoomScaleSheetLayoutView="8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1"/>
  <sheetViews>
    <sheetView rightToLeft="1" topLeftCell="A106" workbookViewId="0">
      <selection activeCell="E19" sqref="E19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0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" x14ac:dyDescent="0.25">
      <c r="A3" s="15" t="s">
        <v>192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" x14ac:dyDescent="0.25">
      <c r="A6" s="16" t="s">
        <v>3</v>
      </c>
      <c r="C6" s="17" t="s">
        <v>194</v>
      </c>
      <c r="D6" s="17" t="s">
        <v>194</v>
      </c>
      <c r="E6" s="17" t="s">
        <v>194</v>
      </c>
      <c r="F6" s="17" t="s">
        <v>194</v>
      </c>
      <c r="G6" s="17" t="s">
        <v>194</v>
      </c>
      <c r="H6" s="17" t="s">
        <v>194</v>
      </c>
      <c r="I6" s="17" t="s">
        <v>194</v>
      </c>
      <c r="J6" s="17" t="s">
        <v>194</v>
      </c>
      <c r="K6" s="17" t="s">
        <v>194</v>
      </c>
      <c r="M6" s="17" t="s">
        <v>195</v>
      </c>
      <c r="N6" s="17" t="s">
        <v>195</v>
      </c>
      <c r="O6" s="17" t="s">
        <v>195</v>
      </c>
      <c r="P6" s="17" t="s">
        <v>195</v>
      </c>
      <c r="Q6" s="17" t="s">
        <v>195</v>
      </c>
      <c r="R6" s="17" t="s">
        <v>195</v>
      </c>
      <c r="S6" s="17" t="s">
        <v>195</v>
      </c>
      <c r="T6" s="17" t="s">
        <v>195</v>
      </c>
      <c r="U6" s="17" t="s">
        <v>195</v>
      </c>
    </row>
    <row r="7" spans="1:21" ht="24" x14ac:dyDescent="0.25">
      <c r="A7" s="17" t="s">
        <v>3</v>
      </c>
      <c r="C7" s="17" t="s">
        <v>254</v>
      </c>
      <c r="E7" s="17" t="s">
        <v>255</v>
      </c>
      <c r="G7" s="17" t="s">
        <v>256</v>
      </c>
      <c r="I7" s="17" t="s">
        <v>179</v>
      </c>
      <c r="K7" s="17" t="s">
        <v>257</v>
      </c>
      <c r="M7" s="17" t="s">
        <v>254</v>
      </c>
      <c r="O7" s="17" t="s">
        <v>255</v>
      </c>
      <c r="Q7" s="17" t="s">
        <v>256</v>
      </c>
      <c r="S7" s="17" t="s">
        <v>179</v>
      </c>
      <c r="U7" s="17" t="s">
        <v>257</v>
      </c>
    </row>
    <row r="8" spans="1:21" x14ac:dyDescent="0.25">
      <c r="A8" s="1" t="s">
        <v>63</v>
      </c>
      <c r="C8" s="3">
        <v>0</v>
      </c>
      <c r="E8" s="3">
        <v>0</v>
      </c>
      <c r="G8" s="7">
        <v>830693678</v>
      </c>
      <c r="H8" s="7"/>
      <c r="I8" s="7">
        <v>830693678</v>
      </c>
      <c r="K8" s="10">
        <v>8.549305260753564E-5</v>
      </c>
      <c r="M8" s="7">
        <v>0</v>
      </c>
      <c r="N8" s="7"/>
      <c r="O8" s="7">
        <v>0</v>
      </c>
      <c r="P8" s="7"/>
      <c r="Q8" s="7">
        <v>830693678</v>
      </c>
      <c r="R8" s="7"/>
      <c r="S8" s="7">
        <v>830693678</v>
      </c>
      <c r="U8" s="10">
        <v>4.1856725065305553E-5</v>
      </c>
    </row>
    <row r="9" spans="1:21" x14ac:dyDescent="0.25">
      <c r="A9" s="1" t="s">
        <v>73</v>
      </c>
      <c r="C9" s="3">
        <v>0</v>
      </c>
      <c r="E9" s="3">
        <v>0</v>
      </c>
      <c r="G9" s="7">
        <v>282026290397</v>
      </c>
      <c r="H9" s="7"/>
      <c r="I9" s="7">
        <v>282026290397</v>
      </c>
      <c r="K9" s="10">
        <v>2.9025486915549684E-2</v>
      </c>
      <c r="M9" s="7">
        <v>0</v>
      </c>
      <c r="N9" s="7"/>
      <c r="O9" s="7">
        <v>0</v>
      </c>
      <c r="P9" s="7"/>
      <c r="Q9" s="7">
        <v>282026290397</v>
      </c>
      <c r="R9" s="7"/>
      <c r="S9" s="7">
        <v>282026290397</v>
      </c>
      <c r="U9" s="10">
        <v>1.4210649738850249E-2</v>
      </c>
    </row>
    <row r="10" spans="1:21" x14ac:dyDescent="0.25">
      <c r="A10" s="1" t="s">
        <v>67</v>
      </c>
      <c r="C10" s="3">
        <v>0</v>
      </c>
      <c r="E10" s="3">
        <v>0</v>
      </c>
      <c r="G10" s="7">
        <v>275685335365</v>
      </c>
      <c r="H10" s="7"/>
      <c r="I10" s="7">
        <v>275685335365</v>
      </c>
      <c r="K10" s="10">
        <v>2.8372890637896549E-2</v>
      </c>
      <c r="M10" s="7">
        <v>0</v>
      </c>
      <c r="N10" s="7"/>
      <c r="O10" s="7">
        <v>0</v>
      </c>
      <c r="P10" s="7"/>
      <c r="Q10" s="7">
        <v>275685335365</v>
      </c>
      <c r="R10" s="7"/>
      <c r="S10" s="7">
        <v>275685335365</v>
      </c>
      <c r="U10" s="10">
        <v>1.3891143742289757E-2</v>
      </c>
    </row>
    <row r="11" spans="1:21" x14ac:dyDescent="0.25">
      <c r="A11" s="1" t="s">
        <v>50</v>
      </c>
      <c r="C11" s="3">
        <v>0</v>
      </c>
      <c r="E11" s="3">
        <v>0</v>
      </c>
      <c r="G11" s="7">
        <v>104056212161</v>
      </c>
      <c r="H11" s="7"/>
      <c r="I11" s="7">
        <v>104056212161</v>
      </c>
      <c r="K11" s="10">
        <v>1.0709222251263193E-2</v>
      </c>
      <c r="M11" s="7">
        <v>0</v>
      </c>
      <c r="N11" s="7"/>
      <c r="O11" s="7">
        <v>0</v>
      </c>
      <c r="P11" s="7"/>
      <c r="Q11" s="7">
        <v>133354131231</v>
      </c>
      <c r="R11" s="7"/>
      <c r="S11" s="7">
        <v>133354131231</v>
      </c>
      <c r="U11" s="10">
        <v>6.7194049444284365E-3</v>
      </c>
    </row>
    <row r="12" spans="1:21" x14ac:dyDescent="0.25">
      <c r="A12" s="1" t="s">
        <v>19</v>
      </c>
      <c r="C12" s="3">
        <v>0</v>
      </c>
      <c r="E12" s="3">
        <v>0</v>
      </c>
      <c r="G12" s="7">
        <v>234434244338</v>
      </c>
      <c r="H12" s="7"/>
      <c r="I12" s="7">
        <v>234434244338</v>
      </c>
      <c r="K12" s="10">
        <v>2.4127424723456841E-2</v>
      </c>
      <c r="M12" s="7">
        <v>0</v>
      </c>
      <c r="N12" s="7"/>
      <c r="O12" s="7">
        <v>0</v>
      </c>
      <c r="P12" s="7"/>
      <c r="Q12" s="7">
        <v>285599896433</v>
      </c>
      <c r="R12" s="7"/>
      <c r="S12" s="7">
        <v>285599896433</v>
      </c>
      <c r="U12" s="10">
        <v>1.4390715446947004E-2</v>
      </c>
    </row>
    <row r="13" spans="1:21" x14ac:dyDescent="0.25">
      <c r="A13" s="1" t="s">
        <v>72</v>
      </c>
      <c r="C13" s="3">
        <v>0</v>
      </c>
      <c r="E13" s="3">
        <v>0</v>
      </c>
      <c r="G13" s="7">
        <v>103717695177</v>
      </c>
      <c r="H13" s="7"/>
      <c r="I13" s="7">
        <v>103717695177</v>
      </c>
      <c r="K13" s="10">
        <v>1.0674382874140046E-2</v>
      </c>
      <c r="M13" s="7">
        <v>0</v>
      </c>
      <c r="N13" s="7"/>
      <c r="O13" s="7">
        <v>0</v>
      </c>
      <c r="P13" s="7"/>
      <c r="Q13" s="7">
        <v>140775856077</v>
      </c>
      <c r="R13" s="7"/>
      <c r="S13" s="7">
        <v>140775856077</v>
      </c>
      <c r="U13" s="10">
        <v>7.0933684217204468E-3</v>
      </c>
    </row>
    <row r="14" spans="1:21" x14ac:dyDescent="0.25">
      <c r="A14" s="1" t="s">
        <v>45</v>
      </c>
      <c r="C14" s="3">
        <v>0</v>
      </c>
      <c r="E14" s="3">
        <v>0</v>
      </c>
      <c r="G14" s="7">
        <v>718239104</v>
      </c>
      <c r="H14" s="7"/>
      <c r="I14" s="7">
        <v>718239104</v>
      </c>
      <c r="K14" s="10">
        <v>7.3919490576719257E-5</v>
      </c>
      <c r="M14" s="7">
        <v>0</v>
      </c>
      <c r="N14" s="7"/>
      <c r="O14" s="7">
        <v>0</v>
      </c>
      <c r="P14" s="7"/>
      <c r="Q14" s="7">
        <v>718239104</v>
      </c>
      <c r="R14" s="7"/>
      <c r="S14" s="7">
        <v>718239104</v>
      </c>
      <c r="U14" s="10">
        <v>3.6190400268436137E-5</v>
      </c>
    </row>
    <row r="15" spans="1:21" x14ac:dyDescent="0.25">
      <c r="A15" s="1" t="s">
        <v>15</v>
      </c>
      <c r="C15" s="3">
        <v>0</v>
      </c>
      <c r="E15" s="3">
        <v>0</v>
      </c>
      <c r="G15" s="7">
        <v>163135794851</v>
      </c>
      <c r="H15" s="7"/>
      <c r="I15" s="7">
        <v>163135794851</v>
      </c>
      <c r="K15" s="10">
        <v>1.6789554875327562E-2</v>
      </c>
      <c r="M15" s="7">
        <v>0</v>
      </c>
      <c r="N15" s="7"/>
      <c r="O15" s="7">
        <v>0</v>
      </c>
      <c r="P15" s="7"/>
      <c r="Q15" s="7">
        <v>166413994934</v>
      </c>
      <c r="R15" s="7"/>
      <c r="S15" s="7">
        <v>166413994934</v>
      </c>
      <c r="U15" s="10">
        <v>8.3852146915840489E-3</v>
      </c>
    </row>
    <row r="16" spans="1:21" x14ac:dyDescent="0.25">
      <c r="A16" s="1" t="s">
        <v>20</v>
      </c>
      <c r="C16" s="3">
        <v>0</v>
      </c>
      <c r="E16" s="3">
        <v>0</v>
      </c>
      <c r="G16" s="7">
        <v>2765527044</v>
      </c>
      <c r="H16" s="7"/>
      <c r="I16" s="7">
        <v>2765527044</v>
      </c>
      <c r="K16" s="10">
        <v>2.8462158232562656E-4</v>
      </c>
      <c r="M16" s="7">
        <v>0</v>
      </c>
      <c r="N16" s="7"/>
      <c r="O16" s="7">
        <v>0</v>
      </c>
      <c r="P16" s="7"/>
      <c r="Q16" s="7">
        <v>2765527044</v>
      </c>
      <c r="R16" s="7"/>
      <c r="S16" s="7">
        <v>2765527044</v>
      </c>
      <c r="U16" s="10">
        <v>1.393484845341211E-4</v>
      </c>
    </row>
    <row r="17" spans="1:21" x14ac:dyDescent="0.25">
      <c r="A17" s="1" t="s">
        <v>76</v>
      </c>
      <c r="C17" s="3">
        <v>0</v>
      </c>
      <c r="E17" s="3">
        <v>0</v>
      </c>
      <c r="G17" s="7">
        <v>36634300248</v>
      </c>
      <c r="H17" s="7"/>
      <c r="I17" s="7">
        <v>36634300248</v>
      </c>
      <c r="K17" s="10">
        <v>3.7703165935765309E-3</v>
      </c>
      <c r="M17" s="7">
        <v>0</v>
      </c>
      <c r="N17" s="7"/>
      <c r="O17" s="7">
        <v>0</v>
      </c>
      <c r="P17" s="7"/>
      <c r="Q17" s="7">
        <v>47448491552</v>
      </c>
      <c r="R17" s="7"/>
      <c r="S17" s="7">
        <v>47448491552</v>
      </c>
      <c r="U17" s="10">
        <v>2.3908192854400624E-3</v>
      </c>
    </row>
    <row r="18" spans="1:21" x14ac:dyDescent="0.25">
      <c r="A18" s="1" t="s">
        <v>42</v>
      </c>
      <c r="C18" s="3">
        <v>0</v>
      </c>
      <c r="E18" s="3">
        <v>0</v>
      </c>
      <c r="G18" s="7">
        <v>-97130456993</v>
      </c>
      <c r="H18" s="7"/>
      <c r="I18" s="7">
        <v>-97130456993</v>
      </c>
      <c r="K18" s="10">
        <v>-9.9964397098692339E-3</v>
      </c>
      <c r="M18" s="7">
        <v>0</v>
      </c>
      <c r="N18" s="7"/>
      <c r="O18" s="7">
        <v>0</v>
      </c>
      <c r="P18" s="7"/>
      <c r="Q18" s="7">
        <v>-97130456993</v>
      </c>
      <c r="R18" s="7"/>
      <c r="S18" s="7">
        <v>-97130456993</v>
      </c>
      <c r="U18" s="10">
        <v>-4.8941781326804394E-3</v>
      </c>
    </row>
    <row r="19" spans="1:21" x14ac:dyDescent="0.25">
      <c r="A19" s="1" t="s">
        <v>34</v>
      </c>
      <c r="C19" s="3">
        <v>0</v>
      </c>
      <c r="E19" s="3">
        <v>0</v>
      </c>
      <c r="G19" s="7">
        <v>167860080479</v>
      </c>
      <c r="H19" s="7"/>
      <c r="I19" s="7">
        <v>167860080479</v>
      </c>
      <c r="K19" s="10">
        <v>1.7275767314911854E-2</v>
      </c>
      <c r="M19" s="7">
        <v>0</v>
      </c>
      <c r="N19" s="7"/>
      <c r="O19" s="7">
        <v>0</v>
      </c>
      <c r="P19" s="7"/>
      <c r="Q19" s="7">
        <v>167860080479</v>
      </c>
      <c r="R19" s="7"/>
      <c r="S19" s="7">
        <v>167860080479</v>
      </c>
      <c r="U19" s="10">
        <v>8.4580795835183503E-3</v>
      </c>
    </row>
    <row r="20" spans="1:21" x14ac:dyDescent="0.25">
      <c r="A20" s="1" t="s">
        <v>64</v>
      </c>
      <c r="C20" s="3">
        <v>0</v>
      </c>
      <c r="E20" s="3">
        <v>0</v>
      </c>
      <c r="G20" s="7">
        <v>502201242087</v>
      </c>
      <c r="H20" s="7"/>
      <c r="I20" s="7">
        <v>502201242087</v>
      </c>
      <c r="K20" s="10">
        <v>5.1685378553360833E-2</v>
      </c>
      <c r="M20" s="7">
        <v>0</v>
      </c>
      <c r="N20" s="7"/>
      <c r="O20" s="7">
        <v>0</v>
      </c>
      <c r="P20" s="7"/>
      <c r="Q20" s="7">
        <v>502201242087</v>
      </c>
      <c r="R20" s="7"/>
      <c r="S20" s="7">
        <v>502201242087</v>
      </c>
      <c r="U20" s="10">
        <v>2.5304754176172405E-2</v>
      </c>
    </row>
    <row r="21" spans="1:21" x14ac:dyDescent="0.25">
      <c r="A21" s="1" t="s">
        <v>38</v>
      </c>
      <c r="C21" s="3">
        <v>0</v>
      </c>
      <c r="E21" s="3">
        <v>0</v>
      </c>
      <c r="G21" s="7">
        <v>53801962344</v>
      </c>
      <c r="H21" s="7"/>
      <c r="I21" s="7">
        <v>53801962344</v>
      </c>
      <c r="K21" s="10">
        <v>5.5371722680478174E-3</v>
      </c>
      <c r="M21" s="7">
        <v>0</v>
      </c>
      <c r="N21" s="7"/>
      <c r="O21" s="7">
        <v>0</v>
      </c>
      <c r="P21" s="7"/>
      <c r="Q21" s="7">
        <v>53012821019</v>
      </c>
      <c r="R21" s="7"/>
      <c r="S21" s="7">
        <v>53012821019</v>
      </c>
      <c r="U21" s="10">
        <v>2.6711929235707201E-3</v>
      </c>
    </row>
    <row r="22" spans="1:21" x14ac:dyDescent="0.25">
      <c r="A22" s="1" t="s">
        <v>44</v>
      </c>
      <c r="C22" s="3">
        <v>0</v>
      </c>
      <c r="E22" s="3">
        <v>0</v>
      </c>
      <c r="G22" s="7">
        <v>449651871138</v>
      </c>
      <c r="H22" s="7"/>
      <c r="I22" s="7">
        <v>449651871138</v>
      </c>
      <c r="K22" s="10">
        <v>4.6277120065283402E-2</v>
      </c>
      <c r="M22" s="7">
        <v>0</v>
      </c>
      <c r="N22" s="7"/>
      <c r="O22" s="7">
        <v>0</v>
      </c>
      <c r="P22" s="7"/>
      <c r="Q22" s="7">
        <v>449651871138</v>
      </c>
      <c r="R22" s="7"/>
      <c r="S22" s="7">
        <v>449651871138</v>
      </c>
      <c r="U22" s="10">
        <v>2.2656913425219864E-2</v>
      </c>
    </row>
    <row r="23" spans="1:21" x14ac:dyDescent="0.25">
      <c r="A23" s="1" t="s">
        <v>242</v>
      </c>
      <c r="C23" s="3">
        <v>0</v>
      </c>
      <c r="E23" s="3">
        <v>0</v>
      </c>
      <c r="G23" s="7">
        <v>0</v>
      </c>
      <c r="H23" s="7"/>
      <c r="I23" s="7">
        <v>0</v>
      </c>
      <c r="K23" s="10">
        <v>0</v>
      </c>
      <c r="M23" s="7">
        <v>0</v>
      </c>
      <c r="N23" s="7"/>
      <c r="O23" s="7">
        <v>0</v>
      </c>
      <c r="P23" s="7"/>
      <c r="Q23" s="7">
        <v>67769901260</v>
      </c>
      <c r="R23" s="7"/>
      <c r="S23" s="7">
        <v>67769901260</v>
      </c>
      <c r="U23" s="10">
        <v>3.4147679221205344E-3</v>
      </c>
    </row>
    <row r="24" spans="1:21" x14ac:dyDescent="0.25">
      <c r="A24" s="1" t="s">
        <v>16</v>
      </c>
      <c r="C24" s="3">
        <v>0</v>
      </c>
      <c r="E24" s="3">
        <v>0</v>
      </c>
      <c r="G24" s="7">
        <v>0</v>
      </c>
      <c r="H24" s="7"/>
      <c r="I24" s="7">
        <v>0</v>
      </c>
      <c r="K24" s="10">
        <v>0</v>
      </c>
      <c r="M24" s="7">
        <v>0</v>
      </c>
      <c r="N24" s="7"/>
      <c r="O24" s="7">
        <v>0</v>
      </c>
      <c r="P24" s="7"/>
      <c r="Q24" s="7">
        <v>5868856418</v>
      </c>
      <c r="R24" s="7"/>
      <c r="S24" s="7">
        <v>5868856418</v>
      </c>
      <c r="U24" s="10">
        <v>2.9571804389725952E-4</v>
      </c>
    </row>
    <row r="25" spans="1:21" x14ac:dyDescent="0.25">
      <c r="A25" s="1" t="s">
        <v>232</v>
      </c>
      <c r="C25" s="3">
        <v>0</v>
      </c>
      <c r="E25" s="3">
        <v>0</v>
      </c>
      <c r="G25" s="7">
        <v>0</v>
      </c>
      <c r="H25" s="7"/>
      <c r="I25" s="7">
        <v>0</v>
      </c>
      <c r="K25" s="10">
        <v>0</v>
      </c>
      <c r="M25" s="7">
        <v>0</v>
      </c>
      <c r="N25" s="7"/>
      <c r="O25" s="7">
        <v>0</v>
      </c>
      <c r="P25" s="7"/>
      <c r="Q25" s="7">
        <v>3005522008</v>
      </c>
      <c r="R25" s="7"/>
      <c r="S25" s="7">
        <v>3005522008</v>
      </c>
      <c r="U25" s="10">
        <v>1.514412733577841E-4</v>
      </c>
    </row>
    <row r="26" spans="1:21" x14ac:dyDescent="0.25">
      <c r="A26" s="1" t="s">
        <v>88</v>
      </c>
      <c r="C26" s="3">
        <v>0</v>
      </c>
      <c r="E26" s="3">
        <v>0</v>
      </c>
      <c r="G26" s="7">
        <v>0</v>
      </c>
      <c r="H26" s="7"/>
      <c r="I26" s="7">
        <v>0</v>
      </c>
      <c r="K26" s="10">
        <v>0</v>
      </c>
      <c r="M26" s="7">
        <v>0</v>
      </c>
      <c r="N26" s="7"/>
      <c r="O26" s="7">
        <v>0</v>
      </c>
      <c r="P26" s="7"/>
      <c r="Q26" s="7">
        <v>37282240887</v>
      </c>
      <c r="R26" s="7"/>
      <c r="S26" s="7">
        <v>37282240887</v>
      </c>
      <c r="U26" s="10">
        <v>1.8785655265642367E-3</v>
      </c>
    </row>
    <row r="27" spans="1:21" x14ac:dyDescent="0.25">
      <c r="A27" s="1" t="s">
        <v>74</v>
      </c>
      <c r="C27" s="3">
        <v>0</v>
      </c>
      <c r="E27" s="3">
        <v>0</v>
      </c>
      <c r="G27" s="7">
        <v>0</v>
      </c>
      <c r="H27" s="7"/>
      <c r="I27" s="7">
        <v>0</v>
      </c>
      <c r="K27" s="10">
        <v>0</v>
      </c>
      <c r="M27" s="7">
        <v>0</v>
      </c>
      <c r="N27" s="7"/>
      <c r="O27" s="7">
        <v>0</v>
      </c>
      <c r="P27" s="7"/>
      <c r="Q27" s="7">
        <v>414193861</v>
      </c>
      <c r="R27" s="7"/>
      <c r="S27" s="7">
        <v>414193861</v>
      </c>
      <c r="U27" s="10">
        <v>2.0870266649139447E-5</v>
      </c>
    </row>
    <row r="28" spans="1:21" x14ac:dyDescent="0.25">
      <c r="A28" s="1" t="s">
        <v>27</v>
      </c>
      <c r="C28" s="3">
        <v>0</v>
      </c>
      <c r="E28" s="3">
        <v>0</v>
      </c>
      <c r="G28" s="7">
        <v>0</v>
      </c>
      <c r="H28" s="7"/>
      <c r="I28" s="7">
        <v>0</v>
      </c>
      <c r="K28" s="10">
        <v>0</v>
      </c>
      <c r="M28" s="7">
        <v>0</v>
      </c>
      <c r="N28" s="7"/>
      <c r="O28" s="7">
        <v>0</v>
      </c>
      <c r="P28" s="7"/>
      <c r="Q28" s="7">
        <v>-3299894080</v>
      </c>
      <c r="R28" s="7"/>
      <c r="S28" s="7">
        <v>-3299894080</v>
      </c>
      <c r="U28" s="10">
        <v>-1.6627399835729748E-4</v>
      </c>
    </row>
    <row r="29" spans="1:21" x14ac:dyDescent="0.25">
      <c r="A29" s="1" t="s">
        <v>51</v>
      </c>
      <c r="C29" s="3">
        <v>0</v>
      </c>
      <c r="E29" s="3">
        <v>0</v>
      </c>
      <c r="G29" s="7">
        <v>0</v>
      </c>
      <c r="H29" s="7"/>
      <c r="I29" s="7">
        <v>0</v>
      </c>
      <c r="K29" s="10">
        <v>0</v>
      </c>
      <c r="M29" s="7">
        <v>0</v>
      </c>
      <c r="N29" s="7"/>
      <c r="O29" s="7">
        <v>0</v>
      </c>
      <c r="P29" s="7"/>
      <c r="Q29" s="7">
        <v>29070723439</v>
      </c>
      <c r="R29" s="7"/>
      <c r="S29" s="7">
        <v>29070723439</v>
      </c>
      <c r="U29" s="10">
        <v>1.4648062344297232E-3</v>
      </c>
    </row>
    <row r="30" spans="1:21" x14ac:dyDescent="0.25">
      <c r="A30" s="1" t="s">
        <v>89</v>
      </c>
      <c r="C30" s="3">
        <v>0</v>
      </c>
      <c r="E30" s="3">
        <v>0</v>
      </c>
      <c r="G30" s="7">
        <v>0</v>
      </c>
      <c r="H30" s="7"/>
      <c r="I30" s="7">
        <v>0</v>
      </c>
      <c r="K30" s="10">
        <v>0</v>
      </c>
      <c r="M30" s="7">
        <v>0</v>
      </c>
      <c r="N30" s="7"/>
      <c r="O30" s="7">
        <v>0</v>
      </c>
      <c r="P30" s="7"/>
      <c r="Q30" s="7">
        <v>26736981940</v>
      </c>
      <c r="R30" s="7"/>
      <c r="S30" s="7">
        <v>26736981940</v>
      </c>
      <c r="U30" s="10">
        <v>1.3472144206430566E-3</v>
      </c>
    </row>
    <row r="31" spans="1:21" x14ac:dyDescent="0.25">
      <c r="A31" s="1" t="s">
        <v>243</v>
      </c>
      <c r="C31" s="3">
        <v>0</v>
      </c>
      <c r="E31" s="3">
        <v>0</v>
      </c>
      <c r="G31" s="7">
        <v>0</v>
      </c>
      <c r="H31" s="7"/>
      <c r="I31" s="7">
        <v>0</v>
      </c>
      <c r="K31" s="10">
        <v>0</v>
      </c>
      <c r="M31" s="7">
        <v>0</v>
      </c>
      <c r="N31" s="7"/>
      <c r="O31" s="7">
        <v>0</v>
      </c>
      <c r="P31" s="7"/>
      <c r="Q31" s="7">
        <v>155246429682</v>
      </c>
      <c r="R31" s="7"/>
      <c r="S31" s="7">
        <v>155246429682</v>
      </c>
      <c r="U31" s="10">
        <v>7.822507016322526E-3</v>
      </c>
    </row>
    <row r="32" spans="1:21" x14ac:dyDescent="0.25">
      <c r="A32" s="1" t="s">
        <v>37</v>
      </c>
      <c r="C32" s="3">
        <v>0</v>
      </c>
      <c r="E32" s="3">
        <v>0</v>
      </c>
      <c r="G32" s="7">
        <v>0</v>
      </c>
      <c r="H32" s="7"/>
      <c r="I32" s="7">
        <v>0</v>
      </c>
      <c r="K32" s="10">
        <v>0</v>
      </c>
      <c r="M32" s="7">
        <v>0</v>
      </c>
      <c r="N32" s="7"/>
      <c r="O32" s="7">
        <v>0</v>
      </c>
      <c r="P32" s="7"/>
      <c r="Q32" s="7">
        <v>93451410902</v>
      </c>
      <c r="R32" s="7"/>
      <c r="S32" s="7">
        <v>93451410902</v>
      </c>
      <c r="U32" s="10">
        <v>4.7087995451073027E-3</v>
      </c>
    </row>
    <row r="33" spans="1:21" x14ac:dyDescent="0.25">
      <c r="A33" s="1" t="s">
        <v>244</v>
      </c>
      <c r="C33" s="3">
        <v>0</v>
      </c>
      <c r="E33" s="3">
        <v>0</v>
      </c>
      <c r="G33" s="7">
        <v>0</v>
      </c>
      <c r="H33" s="7"/>
      <c r="I33" s="7">
        <v>0</v>
      </c>
      <c r="K33" s="10">
        <v>0</v>
      </c>
      <c r="M33" s="7">
        <v>0</v>
      </c>
      <c r="N33" s="7"/>
      <c r="O33" s="7">
        <v>0</v>
      </c>
      <c r="P33" s="7"/>
      <c r="Q33" s="7">
        <v>31495702324</v>
      </c>
      <c r="R33" s="7"/>
      <c r="S33" s="7">
        <v>31495702324</v>
      </c>
      <c r="U33" s="10">
        <v>1.5869952881889793E-3</v>
      </c>
    </row>
    <row r="34" spans="1:21" x14ac:dyDescent="0.25">
      <c r="A34" s="1" t="s">
        <v>245</v>
      </c>
      <c r="C34" s="3">
        <v>0</v>
      </c>
      <c r="E34" s="3">
        <v>0</v>
      </c>
      <c r="G34" s="7">
        <v>0</v>
      </c>
      <c r="H34" s="7"/>
      <c r="I34" s="7">
        <v>0</v>
      </c>
      <c r="K34" s="10">
        <v>0</v>
      </c>
      <c r="M34" s="7">
        <v>0</v>
      </c>
      <c r="N34" s="7"/>
      <c r="O34" s="7">
        <v>0</v>
      </c>
      <c r="P34" s="7"/>
      <c r="Q34" s="7">
        <v>67793741347</v>
      </c>
      <c r="R34" s="7"/>
      <c r="S34" s="7">
        <v>67793741347</v>
      </c>
      <c r="U34" s="10">
        <v>3.415969168733479E-3</v>
      </c>
    </row>
    <row r="35" spans="1:21" x14ac:dyDescent="0.25">
      <c r="A35" s="1" t="s">
        <v>246</v>
      </c>
      <c r="C35" s="3">
        <v>0</v>
      </c>
      <c r="E35" s="3">
        <v>0</v>
      </c>
      <c r="G35" s="7">
        <v>0</v>
      </c>
      <c r="H35" s="7"/>
      <c r="I35" s="7">
        <v>0</v>
      </c>
      <c r="K35" s="10">
        <v>0</v>
      </c>
      <c r="M35" s="7">
        <v>0</v>
      </c>
      <c r="N35" s="7"/>
      <c r="O35" s="7">
        <v>0</v>
      </c>
      <c r="P35" s="7"/>
      <c r="Q35" s="7">
        <v>-6745040473</v>
      </c>
      <c r="R35" s="7"/>
      <c r="S35" s="7">
        <v>-6745040473</v>
      </c>
      <c r="U35" s="10">
        <v>-3.3986692340364665E-4</v>
      </c>
    </row>
    <row r="36" spans="1:21" x14ac:dyDescent="0.25">
      <c r="A36" s="1" t="s">
        <v>247</v>
      </c>
      <c r="C36" s="3">
        <v>0</v>
      </c>
      <c r="E36" s="3">
        <v>0</v>
      </c>
      <c r="G36" s="7">
        <v>0</v>
      </c>
      <c r="H36" s="7"/>
      <c r="I36" s="7">
        <v>0</v>
      </c>
      <c r="K36" s="10">
        <v>0</v>
      </c>
      <c r="M36" s="7">
        <v>0</v>
      </c>
      <c r="N36" s="7"/>
      <c r="O36" s="7">
        <v>0</v>
      </c>
      <c r="P36" s="7"/>
      <c r="Q36" s="7">
        <v>69764893867</v>
      </c>
      <c r="R36" s="7"/>
      <c r="S36" s="7">
        <v>69764893867</v>
      </c>
      <c r="U36" s="10">
        <v>3.5152909660174886E-3</v>
      </c>
    </row>
    <row r="37" spans="1:21" x14ac:dyDescent="0.25">
      <c r="A37" s="1" t="s">
        <v>248</v>
      </c>
      <c r="C37" s="3">
        <v>0</v>
      </c>
      <c r="E37" s="3">
        <v>0</v>
      </c>
      <c r="G37" s="7">
        <v>0</v>
      </c>
      <c r="H37" s="7"/>
      <c r="I37" s="7">
        <v>0</v>
      </c>
      <c r="K37" s="10">
        <v>0</v>
      </c>
      <c r="M37" s="7">
        <v>0</v>
      </c>
      <c r="N37" s="7"/>
      <c r="O37" s="7">
        <v>0</v>
      </c>
      <c r="P37" s="7"/>
      <c r="Q37" s="7">
        <v>9924391232</v>
      </c>
      <c r="R37" s="7"/>
      <c r="S37" s="7">
        <v>9924391232</v>
      </c>
      <c r="U37" s="10">
        <v>5.0006702378966824E-4</v>
      </c>
    </row>
    <row r="38" spans="1:21" x14ac:dyDescent="0.25">
      <c r="A38" s="1" t="s">
        <v>59</v>
      </c>
      <c r="C38" s="3">
        <v>0</v>
      </c>
      <c r="E38" s="3">
        <v>0</v>
      </c>
      <c r="G38" s="7">
        <v>0</v>
      </c>
      <c r="H38" s="7"/>
      <c r="I38" s="7">
        <v>0</v>
      </c>
      <c r="K38" s="10">
        <v>0</v>
      </c>
      <c r="M38" s="7">
        <v>0</v>
      </c>
      <c r="N38" s="7"/>
      <c r="O38" s="7">
        <v>0</v>
      </c>
      <c r="P38" s="7"/>
      <c r="Q38" s="7">
        <v>28235848</v>
      </c>
      <c r="R38" s="7"/>
      <c r="S38" s="7">
        <v>28235848</v>
      </c>
      <c r="U38" s="10">
        <v>1.4227388001401855E-6</v>
      </c>
    </row>
    <row r="39" spans="1:21" x14ac:dyDescent="0.25">
      <c r="A39" s="1" t="s">
        <v>249</v>
      </c>
      <c r="C39" s="3">
        <v>0</v>
      </c>
      <c r="E39" s="3">
        <v>0</v>
      </c>
      <c r="G39" s="7">
        <v>0</v>
      </c>
      <c r="H39" s="7"/>
      <c r="I39" s="7">
        <v>0</v>
      </c>
      <c r="K39" s="10">
        <v>0</v>
      </c>
      <c r="M39" s="7">
        <v>0</v>
      </c>
      <c r="N39" s="7"/>
      <c r="O39" s="7">
        <v>0</v>
      </c>
      <c r="P39" s="7"/>
      <c r="Q39" s="7">
        <v>13779217936</v>
      </c>
      <c r="R39" s="7"/>
      <c r="S39" s="7">
        <v>13779217936</v>
      </c>
      <c r="U39" s="10">
        <v>6.9430278818382804E-4</v>
      </c>
    </row>
    <row r="40" spans="1:21" x14ac:dyDescent="0.25">
      <c r="A40" s="1" t="s">
        <v>250</v>
      </c>
      <c r="C40" s="3">
        <v>0</v>
      </c>
      <c r="E40" s="3">
        <v>0</v>
      </c>
      <c r="G40" s="7">
        <v>0</v>
      </c>
      <c r="H40" s="7"/>
      <c r="I40" s="7">
        <v>0</v>
      </c>
      <c r="K40" s="10">
        <v>0</v>
      </c>
      <c r="M40" s="7">
        <v>0</v>
      </c>
      <c r="N40" s="7"/>
      <c r="O40" s="7">
        <v>0</v>
      </c>
      <c r="P40" s="7"/>
      <c r="Q40" s="7">
        <v>-32050265448</v>
      </c>
      <c r="R40" s="7"/>
      <c r="S40" s="7">
        <v>-32050265448</v>
      </c>
      <c r="U40" s="10">
        <v>-1.6149384359790422E-3</v>
      </c>
    </row>
    <row r="41" spans="1:21" x14ac:dyDescent="0.25">
      <c r="A41" s="1" t="s">
        <v>46</v>
      </c>
      <c r="C41" s="3">
        <v>0</v>
      </c>
      <c r="E41" s="3">
        <v>0</v>
      </c>
      <c r="G41" s="7">
        <v>0</v>
      </c>
      <c r="H41" s="7"/>
      <c r="I41" s="7">
        <v>0</v>
      </c>
      <c r="K41" s="10">
        <v>0</v>
      </c>
      <c r="M41" s="7">
        <v>0</v>
      </c>
      <c r="N41" s="7"/>
      <c r="O41" s="7">
        <v>0</v>
      </c>
      <c r="P41" s="7"/>
      <c r="Q41" s="7">
        <v>27020167607</v>
      </c>
      <c r="R41" s="7"/>
      <c r="S41" s="7">
        <v>27020167607</v>
      </c>
      <c r="U41" s="10">
        <v>1.3614834886761639E-3</v>
      </c>
    </row>
    <row r="42" spans="1:21" x14ac:dyDescent="0.25">
      <c r="A42" s="1" t="s">
        <v>21</v>
      </c>
      <c r="C42" s="3">
        <v>0</v>
      </c>
      <c r="E42" s="3">
        <v>0</v>
      </c>
      <c r="G42" s="7">
        <v>0</v>
      </c>
      <c r="H42" s="7"/>
      <c r="I42" s="7">
        <v>0</v>
      </c>
      <c r="K42" s="10">
        <v>0</v>
      </c>
      <c r="M42" s="7">
        <v>0</v>
      </c>
      <c r="N42" s="7"/>
      <c r="O42" s="7">
        <v>0</v>
      </c>
      <c r="P42" s="7"/>
      <c r="Q42" s="7">
        <v>6159131420</v>
      </c>
      <c r="R42" s="7"/>
      <c r="S42" s="7">
        <v>6159131420</v>
      </c>
      <c r="U42" s="10">
        <v>3.1034432705532759E-4</v>
      </c>
    </row>
    <row r="43" spans="1:21" x14ac:dyDescent="0.25">
      <c r="A43" s="1" t="s">
        <v>18</v>
      </c>
      <c r="C43" s="3">
        <v>0</v>
      </c>
      <c r="E43" s="3">
        <v>0</v>
      </c>
      <c r="G43" s="7">
        <v>0</v>
      </c>
      <c r="H43" s="7"/>
      <c r="I43" s="7">
        <v>0</v>
      </c>
      <c r="K43" s="10">
        <v>0</v>
      </c>
      <c r="M43" s="7">
        <v>0</v>
      </c>
      <c r="N43" s="7"/>
      <c r="O43" s="7">
        <v>0</v>
      </c>
      <c r="P43" s="7"/>
      <c r="Q43" s="7">
        <v>4913501271</v>
      </c>
      <c r="R43" s="7"/>
      <c r="S43" s="7">
        <v>4913501271</v>
      </c>
      <c r="U43" s="10">
        <v>2.4757991694776852E-4</v>
      </c>
    </row>
    <row r="44" spans="1:21" x14ac:dyDescent="0.25">
      <c r="A44" s="1" t="s">
        <v>251</v>
      </c>
      <c r="C44" s="3">
        <v>0</v>
      </c>
      <c r="E44" s="3">
        <v>0</v>
      </c>
      <c r="G44" s="7">
        <v>0</v>
      </c>
      <c r="H44" s="7"/>
      <c r="I44" s="7">
        <v>0</v>
      </c>
      <c r="K44" s="10">
        <v>0</v>
      </c>
      <c r="M44" s="7">
        <v>0</v>
      </c>
      <c r="N44" s="7"/>
      <c r="O44" s="7">
        <v>0</v>
      </c>
      <c r="P44" s="7"/>
      <c r="Q44" s="7">
        <v>22670363997</v>
      </c>
      <c r="R44" s="7"/>
      <c r="S44" s="7">
        <v>22670363997</v>
      </c>
      <c r="U44" s="10">
        <v>1.1423069876220131E-3</v>
      </c>
    </row>
    <row r="45" spans="1:21" x14ac:dyDescent="0.25">
      <c r="A45" s="1" t="s">
        <v>63</v>
      </c>
      <c r="C45" s="3">
        <v>0</v>
      </c>
      <c r="E45" s="3">
        <v>260287791246</v>
      </c>
      <c r="G45" s="7">
        <v>0</v>
      </c>
      <c r="H45" s="7"/>
      <c r="I45" s="7">
        <v>260287791246</v>
      </c>
      <c r="K45" s="10">
        <v>2.6788211370128583E-2</v>
      </c>
      <c r="M45" s="7">
        <v>26644674244</v>
      </c>
      <c r="N45" s="7"/>
      <c r="O45" s="7">
        <v>396908396026</v>
      </c>
      <c r="P45" s="7"/>
      <c r="Q45" s="7">
        <v>0</v>
      </c>
      <c r="R45" s="7"/>
      <c r="S45" s="7">
        <v>423553070270</v>
      </c>
      <c r="U45" s="10">
        <v>2.1341855466555548E-2</v>
      </c>
    </row>
    <row r="46" spans="1:21" x14ac:dyDescent="0.25">
      <c r="A46" s="1" t="s">
        <v>79</v>
      </c>
      <c r="C46" s="3">
        <v>616405308</v>
      </c>
      <c r="E46" s="3">
        <v>10127974210</v>
      </c>
      <c r="G46" s="7">
        <v>0</v>
      </c>
      <c r="H46" s="7"/>
      <c r="I46" s="7">
        <v>10744379518</v>
      </c>
      <c r="K46" s="10">
        <v>1.1057864381239487E-3</v>
      </c>
      <c r="M46" s="7">
        <v>616405308</v>
      </c>
      <c r="N46" s="7"/>
      <c r="O46" s="7">
        <v>10127974210</v>
      </c>
      <c r="P46" s="7"/>
      <c r="Q46" s="7">
        <v>0</v>
      </c>
      <c r="R46" s="7"/>
      <c r="S46" s="7">
        <v>10744379518</v>
      </c>
      <c r="U46" s="10">
        <v>5.4138432901643704E-4</v>
      </c>
    </row>
    <row r="47" spans="1:21" x14ac:dyDescent="0.25">
      <c r="A47" s="1" t="s">
        <v>48</v>
      </c>
      <c r="C47" s="3">
        <v>6362537276</v>
      </c>
      <c r="E47" s="3">
        <v>65807247692</v>
      </c>
      <c r="G47" s="7">
        <v>0</v>
      </c>
      <c r="H47" s="7"/>
      <c r="I47" s="7">
        <v>72169784968</v>
      </c>
      <c r="K47" s="10">
        <v>7.4275456601509832E-3</v>
      </c>
      <c r="M47" s="7">
        <v>6362537276</v>
      </c>
      <c r="N47" s="7"/>
      <c r="O47" s="7">
        <v>373139107394</v>
      </c>
      <c r="P47" s="7"/>
      <c r="Q47" s="7">
        <v>0</v>
      </c>
      <c r="R47" s="7"/>
      <c r="S47" s="7">
        <v>379501644670</v>
      </c>
      <c r="U47" s="10">
        <v>1.9122206444411476E-2</v>
      </c>
    </row>
    <row r="48" spans="1:21" x14ac:dyDescent="0.25">
      <c r="A48" s="1" t="s">
        <v>51</v>
      </c>
      <c r="C48" s="3">
        <v>27880298541</v>
      </c>
      <c r="E48" s="3">
        <v>196296073927</v>
      </c>
      <c r="G48" s="7">
        <v>0</v>
      </c>
      <c r="H48" s="7"/>
      <c r="I48" s="7">
        <v>224176372468</v>
      </c>
      <c r="K48" s="10">
        <v>2.3071708515847434E-2</v>
      </c>
      <c r="M48" s="7">
        <v>27880298541</v>
      </c>
      <c r="N48" s="7"/>
      <c r="O48" s="7">
        <v>493190590364</v>
      </c>
      <c r="P48" s="7"/>
      <c r="Q48" s="7">
        <v>0</v>
      </c>
      <c r="R48" s="7"/>
      <c r="S48" s="7">
        <v>521070888905</v>
      </c>
      <c r="U48" s="10">
        <v>2.6255551852690226E-2</v>
      </c>
    </row>
    <row r="49" spans="1:21" x14ac:dyDescent="0.25">
      <c r="A49" s="1" t="s">
        <v>52</v>
      </c>
      <c r="C49" s="3">
        <v>0</v>
      </c>
      <c r="E49" s="3">
        <v>194464945500</v>
      </c>
      <c r="G49" s="7">
        <v>0</v>
      </c>
      <c r="H49" s="7"/>
      <c r="I49" s="7">
        <v>194464945500</v>
      </c>
      <c r="K49" s="10">
        <v>2.00138778664848E-2</v>
      </c>
      <c r="M49" s="7">
        <v>19600000000</v>
      </c>
      <c r="N49" s="7"/>
      <c r="O49" s="7">
        <v>423750670539</v>
      </c>
      <c r="P49" s="7"/>
      <c r="Q49" s="7">
        <v>0</v>
      </c>
      <c r="R49" s="7"/>
      <c r="S49" s="7">
        <v>443350670539</v>
      </c>
      <c r="U49" s="10">
        <v>2.2339410562204596E-2</v>
      </c>
    </row>
    <row r="50" spans="1:21" x14ac:dyDescent="0.25">
      <c r="A50" s="1" t="s">
        <v>36</v>
      </c>
      <c r="C50" s="3">
        <v>10721707038</v>
      </c>
      <c r="E50" s="3">
        <v>113818788268</v>
      </c>
      <c r="G50" s="7">
        <v>0</v>
      </c>
      <c r="H50" s="7"/>
      <c r="I50" s="7">
        <v>124540495306</v>
      </c>
      <c r="K50" s="10">
        <v>1.2817416815545336E-2</v>
      </c>
      <c r="M50" s="7">
        <v>10721707038</v>
      </c>
      <c r="N50" s="7"/>
      <c r="O50" s="7">
        <v>292736823423</v>
      </c>
      <c r="P50" s="7"/>
      <c r="Q50" s="7">
        <v>0</v>
      </c>
      <c r="R50" s="7"/>
      <c r="S50" s="7">
        <v>303458530461</v>
      </c>
      <c r="U50" s="10">
        <v>1.5290570537155004E-2</v>
      </c>
    </row>
    <row r="51" spans="1:21" x14ac:dyDescent="0.25">
      <c r="A51" s="1" t="s">
        <v>75</v>
      </c>
      <c r="C51" s="3">
        <v>0</v>
      </c>
      <c r="E51" s="3">
        <v>131236555779</v>
      </c>
      <c r="G51" s="7">
        <v>0</v>
      </c>
      <c r="H51" s="7"/>
      <c r="I51" s="7">
        <v>131236555779</v>
      </c>
      <c r="K51" s="10">
        <v>1.3506559715560796E-2</v>
      </c>
      <c r="M51" s="7">
        <v>4323689111</v>
      </c>
      <c r="N51" s="7"/>
      <c r="O51" s="7">
        <v>243918948419</v>
      </c>
      <c r="P51" s="7"/>
      <c r="Q51" s="7">
        <v>0</v>
      </c>
      <c r="R51" s="7"/>
      <c r="S51" s="7">
        <v>248242637530</v>
      </c>
      <c r="U51" s="10">
        <v>1.2508369936793369E-2</v>
      </c>
    </row>
    <row r="52" spans="1:21" x14ac:dyDescent="0.25">
      <c r="A52" s="1" t="s">
        <v>67</v>
      </c>
      <c r="C52" s="3">
        <v>0</v>
      </c>
      <c r="E52" s="7">
        <v>-164606795149</v>
      </c>
      <c r="G52" s="7">
        <v>0</v>
      </c>
      <c r="H52" s="7"/>
      <c r="I52" s="7">
        <v>-164606795149</v>
      </c>
      <c r="K52" s="10">
        <v>-1.6940946789330565E-2</v>
      </c>
      <c r="M52" s="7">
        <v>4240001804</v>
      </c>
      <c r="N52" s="7"/>
      <c r="O52" s="7">
        <v>0</v>
      </c>
      <c r="P52" s="7"/>
      <c r="Q52" s="7">
        <v>0</v>
      </c>
      <c r="R52" s="7"/>
      <c r="S52" s="7">
        <v>4240001804</v>
      </c>
      <c r="U52" s="10">
        <v>2.136438430754827E-4</v>
      </c>
    </row>
    <row r="53" spans="1:21" x14ac:dyDescent="0.25">
      <c r="A53" s="1" t="s">
        <v>29</v>
      </c>
      <c r="C53" s="3">
        <v>1891886711</v>
      </c>
      <c r="E53" s="7">
        <v>242547296709</v>
      </c>
      <c r="F53" s="7"/>
      <c r="G53" s="7">
        <v>0</v>
      </c>
      <c r="H53" s="7"/>
      <c r="I53" s="7">
        <v>244439183420</v>
      </c>
      <c r="K53" s="10">
        <v>2.515710967944686E-2</v>
      </c>
      <c r="M53" s="7">
        <v>1891886711</v>
      </c>
      <c r="N53" s="7"/>
      <c r="O53" s="7">
        <v>379788225236</v>
      </c>
      <c r="P53" s="7"/>
      <c r="Q53" s="7">
        <v>0</v>
      </c>
      <c r="R53" s="7"/>
      <c r="S53" s="7">
        <v>381680111947</v>
      </c>
      <c r="U53" s="10">
        <v>1.9231974350791464E-2</v>
      </c>
    </row>
    <row r="54" spans="1:21" x14ac:dyDescent="0.25">
      <c r="A54" s="1" t="s">
        <v>77</v>
      </c>
      <c r="C54" s="3">
        <v>0</v>
      </c>
      <c r="E54" s="7">
        <v>-9609366368</v>
      </c>
      <c r="F54" s="7"/>
      <c r="G54" s="7">
        <v>0</v>
      </c>
      <c r="H54" s="7"/>
      <c r="I54" s="7">
        <v>-9609366368</v>
      </c>
      <c r="K54" s="10">
        <v>-9.8897353643337535E-4</v>
      </c>
      <c r="M54" s="7">
        <v>5009813479</v>
      </c>
      <c r="N54" s="7"/>
      <c r="O54" s="7">
        <v>43309733245</v>
      </c>
      <c r="P54" s="7"/>
      <c r="Q54" s="7">
        <v>0</v>
      </c>
      <c r="R54" s="7"/>
      <c r="S54" s="7">
        <v>48319546724</v>
      </c>
      <c r="U54" s="10">
        <v>2.434709732444423E-3</v>
      </c>
    </row>
    <row r="55" spans="1:21" x14ac:dyDescent="0.25">
      <c r="A55" s="1" t="s">
        <v>56</v>
      </c>
      <c r="C55" s="3">
        <v>2612233615</v>
      </c>
      <c r="E55" s="7">
        <v>14591213767</v>
      </c>
      <c r="F55" s="7"/>
      <c r="G55" s="7">
        <v>0</v>
      </c>
      <c r="H55" s="7"/>
      <c r="I55" s="7">
        <v>17203447382</v>
      </c>
      <c r="K55" s="10">
        <v>1.7705386125019928E-3</v>
      </c>
      <c r="M55" s="7">
        <v>2612233615</v>
      </c>
      <c r="N55" s="7"/>
      <c r="O55" s="7">
        <v>76141880111</v>
      </c>
      <c r="P55" s="7"/>
      <c r="Q55" s="7">
        <v>0</v>
      </c>
      <c r="R55" s="7"/>
      <c r="S55" s="7">
        <v>78754113726</v>
      </c>
      <c r="U55" s="10">
        <v>3.9682368763506925E-3</v>
      </c>
    </row>
    <row r="56" spans="1:21" x14ac:dyDescent="0.25">
      <c r="A56" s="1" t="s">
        <v>19</v>
      </c>
      <c r="C56" s="3">
        <v>2132407506</v>
      </c>
      <c r="E56" s="7">
        <v>-84906699504</v>
      </c>
      <c r="F56" s="7"/>
      <c r="G56" s="7">
        <v>0</v>
      </c>
      <c r="H56" s="7"/>
      <c r="I56" s="7">
        <v>-82774291998</v>
      </c>
      <c r="K56" s="10">
        <v>-8.518936748591133E-3</v>
      </c>
      <c r="M56" s="7">
        <v>2132407506</v>
      </c>
      <c r="N56" s="7"/>
      <c r="O56" s="7">
        <v>0</v>
      </c>
      <c r="P56" s="7"/>
      <c r="Q56" s="7">
        <v>0</v>
      </c>
      <c r="R56" s="7"/>
      <c r="S56" s="7">
        <v>2132407506</v>
      </c>
      <c r="U56" s="10">
        <v>1.0744706149772323E-4</v>
      </c>
    </row>
    <row r="57" spans="1:21" x14ac:dyDescent="0.25">
      <c r="A57" s="1" t="s">
        <v>72</v>
      </c>
      <c r="C57" s="3">
        <v>10759713635</v>
      </c>
      <c r="E57" s="7">
        <v>48042161620</v>
      </c>
      <c r="F57" s="7"/>
      <c r="G57" s="7">
        <v>0</v>
      </c>
      <c r="H57" s="7"/>
      <c r="I57" s="7">
        <v>58801875255</v>
      </c>
      <c r="K57" s="10">
        <v>6.0517516236562267E-3</v>
      </c>
      <c r="M57" s="7">
        <v>10759713635</v>
      </c>
      <c r="N57" s="7"/>
      <c r="O57" s="7">
        <v>273840356153</v>
      </c>
      <c r="P57" s="7"/>
      <c r="Q57" s="7">
        <v>0</v>
      </c>
      <c r="R57" s="7"/>
      <c r="S57" s="7">
        <v>284600069788</v>
      </c>
      <c r="U57" s="10">
        <v>1.4340336504502792E-2</v>
      </c>
    </row>
    <row r="58" spans="1:21" x14ac:dyDescent="0.25">
      <c r="A58" s="1" t="s">
        <v>26</v>
      </c>
      <c r="C58" s="3">
        <v>0</v>
      </c>
      <c r="E58" s="7">
        <v>76181061979</v>
      </c>
      <c r="F58" s="7"/>
      <c r="G58" s="7">
        <v>0</v>
      </c>
      <c r="H58" s="7"/>
      <c r="I58" s="7">
        <v>76181061979</v>
      </c>
      <c r="K58" s="10">
        <v>7.84037691866072E-3</v>
      </c>
      <c r="M58" s="7">
        <v>19731801446</v>
      </c>
      <c r="N58" s="7"/>
      <c r="O58" s="7">
        <v>201812216778</v>
      </c>
      <c r="P58" s="7"/>
      <c r="Q58" s="7">
        <v>0</v>
      </c>
      <c r="R58" s="7"/>
      <c r="S58" s="7">
        <v>221544018224</v>
      </c>
      <c r="U58" s="10">
        <v>1.116308852017652E-2</v>
      </c>
    </row>
    <row r="59" spans="1:21" x14ac:dyDescent="0.25">
      <c r="A59" s="1" t="s">
        <v>21</v>
      </c>
      <c r="C59" s="3">
        <v>3428600914</v>
      </c>
      <c r="E59" s="7">
        <v>251279249709</v>
      </c>
      <c r="F59" s="7"/>
      <c r="G59" s="7">
        <v>0</v>
      </c>
      <c r="H59" s="7"/>
      <c r="I59" s="7">
        <v>254707850623</v>
      </c>
      <c r="K59" s="10">
        <v>2.6213936917507716E-2</v>
      </c>
      <c r="M59" s="7">
        <v>3428600914</v>
      </c>
      <c r="N59" s="7"/>
      <c r="O59" s="7">
        <v>434848027996</v>
      </c>
      <c r="P59" s="7"/>
      <c r="Q59" s="7">
        <v>0</v>
      </c>
      <c r="R59" s="7"/>
      <c r="S59" s="7">
        <v>438276628910</v>
      </c>
      <c r="U59" s="10">
        <v>2.2083741389488241E-2</v>
      </c>
    </row>
    <row r="60" spans="1:21" x14ac:dyDescent="0.25">
      <c r="A60" s="1" t="s">
        <v>74</v>
      </c>
      <c r="C60" s="3">
        <v>0</v>
      </c>
      <c r="E60" s="7">
        <v>57030893720</v>
      </c>
      <c r="F60" s="7"/>
      <c r="G60" s="7">
        <v>0</v>
      </c>
      <c r="H60" s="7"/>
      <c r="I60" s="7">
        <v>57030893720</v>
      </c>
      <c r="K60" s="10">
        <v>5.8694863415810587E-3</v>
      </c>
      <c r="M60" s="7">
        <v>12577534041</v>
      </c>
      <c r="N60" s="7"/>
      <c r="O60" s="7">
        <v>107329446244</v>
      </c>
      <c r="P60" s="7"/>
      <c r="Q60" s="7">
        <v>0</v>
      </c>
      <c r="R60" s="7"/>
      <c r="S60" s="7">
        <v>119906980285</v>
      </c>
      <c r="U60" s="10">
        <v>6.0418342406119265E-3</v>
      </c>
    </row>
    <row r="61" spans="1:21" x14ac:dyDescent="0.25">
      <c r="A61" s="1" t="s">
        <v>27</v>
      </c>
      <c r="C61" s="3">
        <v>0</v>
      </c>
      <c r="E61" s="7">
        <v>90884044778</v>
      </c>
      <c r="F61" s="7"/>
      <c r="G61" s="7">
        <v>0</v>
      </c>
      <c r="H61" s="7"/>
      <c r="I61" s="7">
        <v>90884044778</v>
      </c>
      <c r="K61" s="10">
        <v>9.3535735580633356E-3</v>
      </c>
      <c r="M61" s="7">
        <v>12345729304</v>
      </c>
      <c r="N61" s="7"/>
      <c r="O61" s="7">
        <v>132227283144</v>
      </c>
      <c r="P61" s="7"/>
      <c r="Q61" s="7">
        <v>0</v>
      </c>
      <c r="R61" s="7"/>
      <c r="S61" s="7">
        <v>144573012448</v>
      </c>
      <c r="U61" s="10">
        <v>7.28469831197985E-3</v>
      </c>
    </row>
    <row r="62" spans="1:21" x14ac:dyDescent="0.25">
      <c r="A62" s="1" t="s">
        <v>57</v>
      </c>
      <c r="C62" s="3">
        <v>0</v>
      </c>
      <c r="E62" s="7">
        <v>275049621678</v>
      </c>
      <c r="F62" s="7"/>
      <c r="G62" s="7">
        <v>0</v>
      </c>
      <c r="H62" s="7"/>
      <c r="I62" s="7">
        <v>275049621678</v>
      </c>
      <c r="K62" s="10">
        <v>2.8307464470435067E-2</v>
      </c>
      <c r="M62" s="7">
        <v>12751673767</v>
      </c>
      <c r="N62" s="7"/>
      <c r="O62" s="7">
        <v>407019503445</v>
      </c>
      <c r="P62" s="7"/>
      <c r="Q62" s="7">
        <v>0</v>
      </c>
      <c r="R62" s="7"/>
      <c r="S62" s="7">
        <v>419771177212</v>
      </c>
      <c r="U62" s="10">
        <v>2.1151294659187643E-2</v>
      </c>
    </row>
    <row r="63" spans="1:21" x14ac:dyDescent="0.25">
      <c r="A63" s="1" t="s">
        <v>43</v>
      </c>
      <c r="C63" s="3">
        <v>0</v>
      </c>
      <c r="E63" s="7">
        <v>18401114419</v>
      </c>
      <c r="F63" s="7"/>
      <c r="G63" s="7">
        <v>0</v>
      </c>
      <c r="H63" s="7"/>
      <c r="I63" s="7">
        <v>18401114419</v>
      </c>
      <c r="K63" s="10">
        <v>1.8937997058656435E-3</v>
      </c>
      <c r="M63" s="7">
        <v>10028990609</v>
      </c>
      <c r="N63" s="7"/>
      <c r="O63" s="7">
        <v>86320526962</v>
      </c>
      <c r="P63" s="7"/>
      <c r="Q63" s="7">
        <v>0</v>
      </c>
      <c r="R63" s="7"/>
      <c r="S63" s="7">
        <v>96349517571</v>
      </c>
      <c r="U63" s="10">
        <v>4.8548284090157399E-3</v>
      </c>
    </row>
    <row r="64" spans="1:21" x14ac:dyDescent="0.25">
      <c r="A64" s="1" t="s">
        <v>65</v>
      </c>
      <c r="C64" s="3">
        <v>2091666695</v>
      </c>
      <c r="E64" s="7">
        <v>27742198268</v>
      </c>
      <c r="F64" s="7"/>
      <c r="G64" s="7">
        <v>0</v>
      </c>
      <c r="H64" s="7"/>
      <c r="I64" s="7">
        <v>29833864963</v>
      </c>
      <c r="K64" s="10">
        <v>3.0704316817587157E-3</v>
      </c>
      <c r="M64" s="7">
        <v>2091666695</v>
      </c>
      <c r="N64" s="7"/>
      <c r="O64" s="7">
        <v>97751184366</v>
      </c>
      <c r="P64" s="7"/>
      <c r="Q64" s="7">
        <v>0</v>
      </c>
      <c r="R64" s="7"/>
      <c r="S64" s="7">
        <v>99842851061</v>
      </c>
      <c r="U64" s="10">
        <v>5.0308493699605687E-3</v>
      </c>
    </row>
    <row r="65" spans="1:21" x14ac:dyDescent="0.25">
      <c r="A65" s="1" t="s">
        <v>18</v>
      </c>
      <c r="C65" s="3">
        <v>0</v>
      </c>
      <c r="E65" s="7">
        <v>30859354513</v>
      </c>
      <c r="F65" s="7"/>
      <c r="G65" s="7">
        <v>0</v>
      </c>
      <c r="H65" s="7"/>
      <c r="I65" s="7">
        <v>30859354513</v>
      </c>
      <c r="K65" s="10">
        <v>3.1759726704149796E-3</v>
      </c>
      <c r="M65" s="7">
        <v>2962886250</v>
      </c>
      <c r="N65" s="7"/>
      <c r="O65" s="7">
        <v>137465638929</v>
      </c>
      <c r="P65" s="7"/>
      <c r="Q65" s="7">
        <v>0</v>
      </c>
      <c r="R65" s="7"/>
      <c r="S65" s="7">
        <v>140428525179</v>
      </c>
      <c r="U65" s="10">
        <v>7.0758672244809612E-3</v>
      </c>
    </row>
    <row r="66" spans="1:21" x14ac:dyDescent="0.25">
      <c r="A66" s="1" t="s">
        <v>69</v>
      </c>
      <c r="C66" s="3">
        <v>97588553867</v>
      </c>
      <c r="E66" s="7">
        <v>162181267144</v>
      </c>
      <c r="F66" s="7"/>
      <c r="G66" s="7">
        <v>0</v>
      </c>
      <c r="H66" s="7"/>
      <c r="I66" s="7">
        <v>259769821011</v>
      </c>
      <c r="K66" s="10">
        <v>2.6734903083665384E-2</v>
      </c>
      <c r="M66" s="7">
        <v>97588553867</v>
      </c>
      <c r="N66" s="7"/>
      <c r="O66" s="7">
        <v>621502376641</v>
      </c>
      <c r="P66" s="7"/>
      <c r="Q66" s="7">
        <v>0</v>
      </c>
      <c r="R66" s="7"/>
      <c r="S66" s="7">
        <v>719090930508</v>
      </c>
      <c r="U66" s="10">
        <v>3.6233321827722029E-2</v>
      </c>
    </row>
    <row r="67" spans="1:21" x14ac:dyDescent="0.25">
      <c r="A67" s="1" t="s">
        <v>39</v>
      </c>
      <c r="C67" s="3">
        <v>0</v>
      </c>
      <c r="E67" s="7">
        <v>221521911279</v>
      </c>
      <c r="F67" s="7"/>
      <c r="G67" s="7">
        <v>0</v>
      </c>
      <c r="H67" s="7"/>
      <c r="I67" s="7">
        <v>221521911279</v>
      </c>
      <c r="K67" s="10">
        <v>2.2798517571837582E-2</v>
      </c>
      <c r="M67" s="7">
        <v>2418557096</v>
      </c>
      <c r="N67" s="7"/>
      <c r="O67" s="7">
        <v>361257838572</v>
      </c>
      <c r="P67" s="7"/>
      <c r="Q67" s="7">
        <v>0</v>
      </c>
      <c r="R67" s="7"/>
      <c r="S67" s="7">
        <v>363676395668</v>
      </c>
      <c r="U67" s="10">
        <v>1.8324808902923605E-2</v>
      </c>
    </row>
    <row r="68" spans="1:21" x14ac:dyDescent="0.25">
      <c r="A68" s="1" t="s">
        <v>24</v>
      </c>
      <c r="C68" s="3">
        <v>20957</v>
      </c>
      <c r="E68" s="7">
        <v>131650</v>
      </c>
      <c r="F68" s="7"/>
      <c r="G68" s="7">
        <v>0</v>
      </c>
      <c r="H68" s="7"/>
      <c r="I68" s="7">
        <v>152607</v>
      </c>
      <c r="K68" s="10">
        <v>1.5705955907465314E-8</v>
      </c>
      <c r="M68" s="7">
        <v>20957</v>
      </c>
      <c r="N68" s="7"/>
      <c r="O68" s="7">
        <v>307905</v>
      </c>
      <c r="P68" s="7"/>
      <c r="Q68" s="7">
        <v>0</v>
      </c>
      <c r="R68" s="7"/>
      <c r="S68" s="7">
        <v>328862</v>
      </c>
      <c r="U68" s="10">
        <v>1.657059236512754E-8</v>
      </c>
    </row>
    <row r="69" spans="1:21" x14ac:dyDescent="0.25">
      <c r="A69" s="1" t="s">
        <v>61</v>
      </c>
      <c r="C69" s="3">
        <v>7780573600</v>
      </c>
      <c r="E69" s="7">
        <v>-21738568148</v>
      </c>
      <c r="F69" s="7"/>
      <c r="G69" s="7">
        <v>0</v>
      </c>
      <c r="H69" s="7"/>
      <c r="I69" s="7">
        <v>-13957994548</v>
      </c>
      <c r="K69" s="10">
        <v>-1.4365241891101277E-3</v>
      </c>
      <c r="M69" s="7">
        <v>7780573600</v>
      </c>
      <c r="N69" s="7"/>
      <c r="O69" s="7">
        <v>46195703495</v>
      </c>
      <c r="P69" s="7"/>
      <c r="Q69" s="7">
        <v>0</v>
      </c>
      <c r="R69" s="7"/>
      <c r="S69" s="7">
        <v>53976277095</v>
      </c>
      <c r="U69" s="10">
        <v>2.7197392375173037E-3</v>
      </c>
    </row>
    <row r="70" spans="1:21" x14ac:dyDescent="0.25">
      <c r="A70" s="1" t="s">
        <v>76</v>
      </c>
      <c r="C70" s="3">
        <v>0</v>
      </c>
      <c r="E70" s="7">
        <v>-50939429571</v>
      </c>
      <c r="F70" s="7"/>
      <c r="G70" s="7">
        <v>0</v>
      </c>
      <c r="H70" s="7"/>
      <c r="I70" s="7">
        <v>-50939429571</v>
      </c>
      <c r="K70" s="10">
        <v>-5.2425670827259616E-3</v>
      </c>
      <c r="M70" s="7">
        <v>3249600424</v>
      </c>
      <c r="N70" s="7"/>
      <c r="O70" s="7">
        <v>71503835521</v>
      </c>
      <c r="P70" s="7"/>
      <c r="Q70" s="7">
        <v>0</v>
      </c>
      <c r="R70" s="7"/>
      <c r="S70" s="7">
        <v>74753435945</v>
      </c>
      <c r="U70" s="10">
        <v>3.7666520149402106E-3</v>
      </c>
    </row>
    <row r="71" spans="1:21" x14ac:dyDescent="0.25">
      <c r="A71" s="1" t="s">
        <v>20</v>
      </c>
      <c r="C71" s="3">
        <v>14712507</v>
      </c>
      <c r="E71" s="7">
        <v>-407743814</v>
      </c>
      <c r="F71" s="7"/>
      <c r="G71" s="7">
        <v>0</v>
      </c>
      <c r="H71" s="7"/>
      <c r="I71" s="7">
        <v>-393031307</v>
      </c>
      <c r="K71" s="10">
        <v>-4.0449863885637381E-5</v>
      </c>
      <c r="M71" s="7">
        <v>14712507</v>
      </c>
      <c r="N71" s="7"/>
      <c r="O71" s="7">
        <v>0</v>
      </c>
      <c r="P71" s="7"/>
      <c r="Q71" s="7">
        <v>0</v>
      </c>
      <c r="R71" s="7"/>
      <c r="S71" s="7">
        <v>14712507</v>
      </c>
      <c r="U71" s="10">
        <v>7.413290564616328E-7</v>
      </c>
    </row>
    <row r="72" spans="1:21" x14ac:dyDescent="0.25">
      <c r="A72" s="1" t="s">
        <v>17</v>
      </c>
      <c r="C72" s="3">
        <v>0</v>
      </c>
      <c r="E72" s="7">
        <v>-2489156388</v>
      </c>
      <c r="F72" s="7"/>
      <c r="G72" s="7">
        <v>0</v>
      </c>
      <c r="H72" s="7"/>
      <c r="I72" s="7">
        <v>-2489156388</v>
      </c>
      <c r="K72" s="10">
        <v>-2.5617816008907603E-4</v>
      </c>
      <c r="M72" s="7">
        <v>1669764352</v>
      </c>
      <c r="N72" s="7"/>
      <c r="O72" s="7">
        <v>2000530934</v>
      </c>
      <c r="P72" s="7"/>
      <c r="Q72" s="7">
        <v>0</v>
      </c>
      <c r="R72" s="7"/>
      <c r="S72" s="7">
        <v>3670295286</v>
      </c>
      <c r="U72" s="10">
        <v>1.8493765483380627E-4</v>
      </c>
    </row>
    <row r="73" spans="1:21" x14ac:dyDescent="0.25">
      <c r="A73" s="1" t="s">
        <v>22</v>
      </c>
      <c r="C73" s="3">
        <v>26233651216</v>
      </c>
      <c r="E73" s="7">
        <v>38308680779</v>
      </c>
      <c r="F73" s="7"/>
      <c r="G73" s="7">
        <v>0</v>
      </c>
      <c r="H73" s="7"/>
      <c r="I73" s="7">
        <v>64542331995</v>
      </c>
      <c r="K73" s="10">
        <v>6.6425460200282942E-3</v>
      </c>
      <c r="M73" s="7">
        <v>26233651216</v>
      </c>
      <c r="N73" s="7"/>
      <c r="O73" s="7">
        <v>218443899770</v>
      </c>
      <c r="P73" s="7"/>
      <c r="Q73" s="7">
        <v>0</v>
      </c>
      <c r="R73" s="7"/>
      <c r="S73" s="7">
        <v>244677550986</v>
      </c>
      <c r="U73" s="10">
        <v>1.2328733506111121E-2</v>
      </c>
    </row>
    <row r="74" spans="1:21" x14ac:dyDescent="0.25">
      <c r="A74" s="1" t="s">
        <v>34</v>
      </c>
      <c r="C74" s="3">
        <v>0</v>
      </c>
      <c r="E74" s="7">
        <v>-86484873031</v>
      </c>
      <c r="F74" s="7"/>
      <c r="G74" s="7">
        <v>0</v>
      </c>
      <c r="H74" s="7"/>
      <c r="I74" s="7">
        <v>-86484873031</v>
      </c>
      <c r="K74" s="10">
        <v>-8.9008210795548191E-3</v>
      </c>
      <c r="M74" s="7">
        <v>16613946570</v>
      </c>
      <c r="N74" s="7"/>
      <c r="O74" s="7">
        <v>226978266669</v>
      </c>
      <c r="P74" s="7"/>
      <c r="Q74" s="7">
        <v>0</v>
      </c>
      <c r="R74" s="7"/>
      <c r="S74" s="7">
        <v>243592213239</v>
      </c>
      <c r="U74" s="10">
        <v>1.2274045857845214E-2</v>
      </c>
    </row>
    <row r="75" spans="1:21" x14ac:dyDescent="0.25">
      <c r="A75" s="1" t="s">
        <v>25</v>
      </c>
      <c r="C75" s="3">
        <v>0</v>
      </c>
      <c r="E75" s="7">
        <v>54581735725</v>
      </c>
      <c r="F75" s="7"/>
      <c r="G75" s="7">
        <v>0</v>
      </c>
      <c r="H75" s="7"/>
      <c r="I75" s="7">
        <v>54581735725</v>
      </c>
      <c r="K75" s="10">
        <v>5.6174247226521354E-3</v>
      </c>
      <c r="M75" s="7">
        <v>8146376812</v>
      </c>
      <c r="N75" s="7"/>
      <c r="O75" s="7">
        <v>110550702625</v>
      </c>
      <c r="P75" s="7"/>
      <c r="Q75" s="7">
        <v>0</v>
      </c>
      <c r="R75" s="7"/>
      <c r="S75" s="7">
        <v>118697079437</v>
      </c>
      <c r="U75" s="10">
        <v>5.9808701469968835E-3</v>
      </c>
    </row>
    <row r="76" spans="1:21" x14ac:dyDescent="0.25">
      <c r="A76" s="1" t="s">
        <v>35</v>
      </c>
      <c r="C76" s="3">
        <v>0</v>
      </c>
      <c r="E76" s="7">
        <v>31546412325</v>
      </c>
      <c r="F76" s="7"/>
      <c r="G76" s="7">
        <v>0</v>
      </c>
      <c r="H76" s="7"/>
      <c r="I76" s="7">
        <v>31546412325</v>
      </c>
      <c r="K76" s="10">
        <v>3.2466830552672576E-3</v>
      </c>
      <c r="M76" s="7">
        <v>12338086500</v>
      </c>
      <c r="N76" s="7"/>
      <c r="O76" s="7">
        <v>138270677535</v>
      </c>
      <c r="P76" s="7"/>
      <c r="Q76" s="7">
        <v>0</v>
      </c>
      <c r="R76" s="7"/>
      <c r="S76" s="7">
        <v>150608764035</v>
      </c>
      <c r="U76" s="10">
        <v>7.5888258158123044E-3</v>
      </c>
    </row>
    <row r="77" spans="1:21" x14ac:dyDescent="0.25">
      <c r="A77" s="1" t="s">
        <v>28</v>
      </c>
      <c r="C77" s="3">
        <v>19881586738</v>
      </c>
      <c r="E77" s="7">
        <v>63255754600</v>
      </c>
      <c r="F77" s="7"/>
      <c r="G77" s="7">
        <v>0</v>
      </c>
      <c r="H77" s="7"/>
      <c r="I77" s="7">
        <v>83137341338</v>
      </c>
      <c r="K77" s="10">
        <v>8.5563009384793717E-3</v>
      </c>
      <c r="M77" s="7">
        <v>19881586738</v>
      </c>
      <c r="N77" s="7"/>
      <c r="O77" s="7">
        <v>259959034962</v>
      </c>
      <c r="P77" s="7"/>
      <c r="Q77" s="7">
        <v>0</v>
      </c>
      <c r="R77" s="7"/>
      <c r="S77" s="7">
        <v>279840621700</v>
      </c>
      <c r="U77" s="10">
        <v>1.4100518969642475E-2</v>
      </c>
    </row>
    <row r="78" spans="1:21" x14ac:dyDescent="0.25">
      <c r="A78" s="1" t="s">
        <v>32</v>
      </c>
      <c r="C78" s="3">
        <v>0</v>
      </c>
      <c r="E78" s="7">
        <v>35860276440</v>
      </c>
      <c r="F78" s="7"/>
      <c r="G78" s="7">
        <v>0</v>
      </c>
      <c r="H78" s="7"/>
      <c r="I78" s="7">
        <v>35860276440</v>
      </c>
      <c r="K78" s="10">
        <v>3.6906558715927664E-3</v>
      </c>
      <c r="M78" s="7">
        <v>16724400536</v>
      </c>
      <c r="N78" s="7"/>
      <c r="O78" s="7">
        <v>91271576109</v>
      </c>
      <c r="P78" s="7"/>
      <c r="Q78" s="7">
        <v>0</v>
      </c>
      <c r="R78" s="7"/>
      <c r="S78" s="7">
        <v>107995976645</v>
      </c>
      <c r="U78" s="10">
        <v>5.4416664316890642E-3</v>
      </c>
    </row>
    <row r="79" spans="1:21" x14ac:dyDescent="0.25">
      <c r="A79" s="1" t="s">
        <v>30</v>
      </c>
      <c r="C79" s="3">
        <v>0</v>
      </c>
      <c r="E79" s="7">
        <v>68491651686</v>
      </c>
      <c r="F79" s="7"/>
      <c r="G79" s="7">
        <v>0</v>
      </c>
      <c r="H79" s="7"/>
      <c r="I79" s="7">
        <v>68491651686</v>
      </c>
      <c r="K79" s="10">
        <v>7.0490007759132179E-3</v>
      </c>
      <c r="M79" s="7">
        <v>10392185444</v>
      </c>
      <c r="N79" s="7"/>
      <c r="O79" s="7">
        <v>178356813674</v>
      </c>
      <c r="P79" s="7"/>
      <c r="Q79" s="7">
        <v>0</v>
      </c>
      <c r="R79" s="7"/>
      <c r="S79" s="7">
        <v>188748999118</v>
      </c>
      <c r="U79" s="10">
        <v>9.5106236771356836E-3</v>
      </c>
    </row>
    <row r="80" spans="1:21" x14ac:dyDescent="0.25">
      <c r="A80" s="1" t="s">
        <v>60</v>
      </c>
      <c r="C80" s="3">
        <v>562989269</v>
      </c>
      <c r="E80" s="7">
        <v>-1894983898</v>
      </c>
      <c r="F80" s="7"/>
      <c r="G80" s="7">
        <v>0</v>
      </c>
      <c r="H80" s="7"/>
      <c r="I80" s="7">
        <v>-1331994629</v>
      </c>
      <c r="K80" s="10">
        <v>-1.3708577530555362E-4</v>
      </c>
      <c r="M80" s="7">
        <v>562989269</v>
      </c>
      <c r="N80" s="7"/>
      <c r="O80" s="7">
        <v>-241617920</v>
      </c>
      <c r="P80" s="7"/>
      <c r="Q80" s="7">
        <v>0</v>
      </c>
      <c r="R80" s="7"/>
      <c r="S80" s="7">
        <v>321371349</v>
      </c>
      <c r="U80" s="10">
        <v>1.6193155859023352E-5</v>
      </c>
    </row>
    <row r="81" spans="1:21" x14ac:dyDescent="0.25">
      <c r="A81" s="1" t="s">
        <v>70</v>
      </c>
      <c r="C81" s="3">
        <v>720840713</v>
      </c>
      <c r="E81" s="7">
        <v>2948988717</v>
      </c>
      <c r="F81" s="7"/>
      <c r="G81" s="7">
        <v>0</v>
      </c>
      <c r="H81" s="7"/>
      <c r="I81" s="7">
        <v>3669829430</v>
      </c>
      <c r="K81" s="10">
        <v>3.7769027119004088E-4</v>
      </c>
      <c r="M81" s="7">
        <v>720840713</v>
      </c>
      <c r="N81" s="7"/>
      <c r="O81" s="7">
        <v>5746912914</v>
      </c>
      <c r="P81" s="7"/>
      <c r="Q81" s="7">
        <v>0</v>
      </c>
      <c r="R81" s="7"/>
      <c r="S81" s="7">
        <v>6467753627</v>
      </c>
      <c r="U81" s="10">
        <v>3.2589508326012778E-4</v>
      </c>
    </row>
    <row r="82" spans="1:21" x14ac:dyDescent="0.25">
      <c r="A82" s="1" t="s">
        <v>232</v>
      </c>
      <c r="C82" s="3">
        <v>0</v>
      </c>
      <c r="E82" s="7">
        <v>0</v>
      </c>
      <c r="F82" s="7"/>
      <c r="G82" s="7">
        <v>0</v>
      </c>
      <c r="H82" s="7"/>
      <c r="I82" s="7">
        <v>0</v>
      </c>
      <c r="K82" s="10">
        <v>0</v>
      </c>
      <c r="M82" s="7">
        <v>377281176</v>
      </c>
      <c r="N82" s="7"/>
      <c r="O82" s="7">
        <v>0</v>
      </c>
      <c r="P82" s="7"/>
      <c r="Q82" s="7">
        <v>0</v>
      </c>
      <c r="R82" s="7"/>
      <c r="S82" s="7">
        <v>377281176</v>
      </c>
      <c r="U82" s="10">
        <v>1.9010322185390647E-5</v>
      </c>
    </row>
    <row r="83" spans="1:21" x14ac:dyDescent="0.25">
      <c r="A83" s="1" t="s">
        <v>58</v>
      </c>
      <c r="C83" s="3">
        <v>0</v>
      </c>
      <c r="E83" s="7">
        <v>241395263</v>
      </c>
      <c r="F83" s="7"/>
      <c r="G83" s="7">
        <v>0</v>
      </c>
      <c r="H83" s="7"/>
      <c r="I83" s="7">
        <v>241395263</v>
      </c>
      <c r="K83" s="10">
        <v>2.4843836501267921E-5</v>
      </c>
      <c r="M83" s="7">
        <v>81695000</v>
      </c>
      <c r="N83" s="7"/>
      <c r="O83" s="7">
        <v>472954588</v>
      </c>
      <c r="P83" s="7"/>
      <c r="Q83" s="7">
        <v>0</v>
      </c>
      <c r="R83" s="7"/>
      <c r="S83" s="7">
        <v>554649588</v>
      </c>
      <c r="U83" s="10">
        <v>2.794750451020165E-5</v>
      </c>
    </row>
    <row r="84" spans="1:21" x14ac:dyDescent="0.25">
      <c r="A84" s="1" t="s">
        <v>33</v>
      </c>
      <c r="C84" s="3">
        <v>0</v>
      </c>
      <c r="E84" s="7">
        <v>-1381086625</v>
      </c>
      <c r="F84" s="7"/>
      <c r="G84" s="7">
        <v>0</v>
      </c>
      <c r="H84" s="7"/>
      <c r="I84" s="7">
        <v>-1381086625</v>
      </c>
      <c r="K84" s="10">
        <v>-1.4213820884127258E-4</v>
      </c>
      <c r="M84" s="7">
        <v>489604292</v>
      </c>
      <c r="N84" s="7"/>
      <c r="O84" s="7">
        <v>9516317750</v>
      </c>
      <c r="P84" s="7"/>
      <c r="Q84" s="7">
        <v>0</v>
      </c>
      <c r="R84" s="7"/>
      <c r="S84" s="7">
        <v>10005922042</v>
      </c>
      <c r="U84" s="10">
        <v>5.0417517194211109E-4</v>
      </c>
    </row>
    <row r="85" spans="1:21" x14ac:dyDescent="0.25">
      <c r="A85" s="1" t="s">
        <v>31</v>
      </c>
      <c r="C85" s="3">
        <v>18875464392</v>
      </c>
      <c r="E85" s="7">
        <v>59642710612</v>
      </c>
      <c r="F85" s="7"/>
      <c r="G85" s="7">
        <v>0</v>
      </c>
      <c r="H85" s="7"/>
      <c r="I85" s="7">
        <v>78518175004</v>
      </c>
      <c r="K85" s="10">
        <v>8.0809071310455564E-3</v>
      </c>
      <c r="M85" s="7">
        <v>18875464392</v>
      </c>
      <c r="N85" s="7"/>
      <c r="O85" s="7">
        <v>115258872558</v>
      </c>
      <c r="P85" s="7"/>
      <c r="Q85" s="7">
        <v>0</v>
      </c>
      <c r="R85" s="7"/>
      <c r="S85" s="7">
        <v>134134336950</v>
      </c>
      <c r="U85" s="10">
        <v>6.7587176985030644E-3</v>
      </c>
    </row>
    <row r="86" spans="1:21" x14ac:dyDescent="0.25">
      <c r="A86" s="1" t="s">
        <v>85</v>
      </c>
      <c r="C86" s="3">
        <v>0</v>
      </c>
      <c r="E86" s="7">
        <v>-18810224</v>
      </c>
      <c r="F86" s="7"/>
      <c r="G86" s="7">
        <v>0</v>
      </c>
      <c r="H86" s="7"/>
      <c r="I86" s="7">
        <v>-18810224</v>
      </c>
      <c r="K86" s="10">
        <v>-1.9359043081480266E-6</v>
      </c>
      <c r="M86" s="7">
        <v>0</v>
      </c>
      <c r="N86" s="7"/>
      <c r="O86" s="7">
        <v>-18810224</v>
      </c>
      <c r="P86" s="7"/>
      <c r="Q86" s="7">
        <v>0</v>
      </c>
      <c r="R86" s="7"/>
      <c r="S86" s="7">
        <v>-18810224</v>
      </c>
      <c r="U86" s="10">
        <v>-9.4780349873423742E-7</v>
      </c>
    </row>
    <row r="87" spans="1:21" x14ac:dyDescent="0.25">
      <c r="A87" s="1" t="s">
        <v>89</v>
      </c>
      <c r="C87" s="3">
        <v>0</v>
      </c>
      <c r="E87" s="7">
        <v>233599172756</v>
      </c>
      <c r="F87" s="7"/>
      <c r="G87" s="7">
        <v>0</v>
      </c>
      <c r="H87" s="7"/>
      <c r="I87" s="7">
        <v>233599172756</v>
      </c>
      <c r="K87" s="10">
        <v>2.4041481107197633E-2</v>
      </c>
      <c r="M87" s="7">
        <v>0</v>
      </c>
      <c r="N87" s="7"/>
      <c r="O87" s="7">
        <v>233599172756</v>
      </c>
      <c r="P87" s="7"/>
      <c r="Q87" s="7">
        <v>0</v>
      </c>
      <c r="R87" s="7"/>
      <c r="S87" s="7">
        <v>233599172756</v>
      </c>
      <c r="U87" s="10">
        <v>1.1770519757742404E-2</v>
      </c>
    </row>
    <row r="88" spans="1:21" x14ac:dyDescent="0.25">
      <c r="A88" s="1" t="s">
        <v>66</v>
      </c>
      <c r="C88" s="3">
        <v>0</v>
      </c>
      <c r="E88" s="7">
        <v>492019007259</v>
      </c>
      <c r="F88" s="7"/>
      <c r="G88" s="7">
        <v>0</v>
      </c>
      <c r="H88" s="7"/>
      <c r="I88" s="7">
        <v>492019007259</v>
      </c>
      <c r="K88" s="10">
        <v>5.0637446733404833E-2</v>
      </c>
      <c r="M88" s="7">
        <v>0</v>
      </c>
      <c r="N88" s="7"/>
      <c r="O88" s="7">
        <v>568026812017</v>
      </c>
      <c r="P88" s="7"/>
      <c r="Q88" s="7">
        <v>0</v>
      </c>
      <c r="R88" s="7"/>
      <c r="S88" s="7">
        <v>568026812017</v>
      </c>
      <c r="U88" s="10">
        <v>2.8621551758478133E-2</v>
      </c>
    </row>
    <row r="89" spans="1:21" x14ac:dyDescent="0.25">
      <c r="A89" s="1" t="s">
        <v>87</v>
      </c>
      <c r="C89" s="3">
        <v>0</v>
      </c>
      <c r="E89" s="7">
        <v>3246759523</v>
      </c>
      <c r="F89" s="7"/>
      <c r="G89" s="7">
        <v>0</v>
      </c>
      <c r="H89" s="7"/>
      <c r="I89" s="7">
        <v>3246759523</v>
      </c>
      <c r="K89" s="10">
        <v>3.3414890477095492E-4</v>
      </c>
      <c r="M89" s="7">
        <v>0</v>
      </c>
      <c r="N89" s="7"/>
      <c r="O89" s="7">
        <v>3246759523</v>
      </c>
      <c r="P89" s="7"/>
      <c r="Q89" s="7">
        <v>0</v>
      </c>
      <c r="R89" s="7"/>
      <c r="S89" s="7">
        <v>3246759523</v>
      </c>
      <c r="U89" s="10">
        <v>1.6359667144038816E-4</v>
      </c>
    </row>
    <row r="90" spans="1:21" x14ac:dyDescent="0.25">
      <c r="A90" s="1" t="s">
        <v>83</v>
      </c>
      <c r="C90" s="3">
        <v>0</v>
      </c>
      <c r="E90" s="7">
        <v>167316041</v>
      </c>
      <c r="F90" s="7"/>
      <c r="G90" s="7">
        <v>0</v>
      </c>
      <c r="H90" s="7"/>
      <c r="I90" s="7">
        <v>167316041</v>
      </c>
      <c r="K90" s="10">
        <v>1.7219776042761203E-5</v>
      </c>
      <c r="M90" s="7">
        <v>0</v>
      </c>
      <c r="N90" s="7"/>
      <c r="O90" s="7">
        <v>167316041</v>
      </c>
      <c r="P90" s="7"/>
      <c r="Q90" s="7">
        <v>0</v>
      </c>
      <c r="R90" s="7"/>
      <c r="S90" s="7">
        <v>167316041</v>
      </c>
      <c r="U90" s="10">
        <v>8.4306666977576195E-6</v>
      </c>
    </row>
    <row r="91" spans="1:21" x14ac:dyDescent="0.25">
      <c r="A91" s="1" t="s">
        <v>71</v>
      </c>
      <c r="C91" s="3">
        <v>0</v>
      </c>
      <c r="E91" s="7">
        <v>-36357539481</v>
      </c>
      <c r="F91" s="7"/>
      <c r="G91" s="7">
        <v>0</v>
      </c>
      <c r="H91" s="7"/>
      <c r="I91" s="7">
        <v>-36357539481</v>
      </c>
      <c r="K91" s="10">
        <v>-3.7418330220272689E-3</v>
      </c>
      <c r="M91" s="7">
        <v>0</v>
      </c>
      <c r="N91" s="7"/>
      <c r="O91" s="7">
        <v>153093403072</v>
      </c>
      <c r="P91" s="7"/>
      <c r="Q91" s="7">
        <v>0</v>
      </c>
      <c r="R91" s="7"/>
      <c r="S91" s="7">
        <v>153093403072</v>
      </c>
      <c r="U91" s="10">
        <v>7.7140210060641732E-3</v>
      </c>
    </row>
    <row r="92" spans="1:21" x14ac:dyDescent="0.25">
      <c r="A92" s="1" t="s">
        <v>54</v>
      </c>
      <c r="C92" s="3">
        <v>0</v>
      </c>
      <c r="E92" s="7">
        <v>63478365534</v>
      </c>
      <c r="F92" s="7"/>
      <c r="G92" s="7">
        <v>0</v>
      </c>
      <c r="H92" s="7"/>
      <c r="I92" s="7">
        <v>63478365534</v>
      </c>
      <c r="K92" s="10">
        <v>6.5330450775847107E-3</v>
      </c>
      <c r="M92" s="7">
        <v>0</v>
      </c>
      <c r="N92" s="7"/>
      <c r="O92" s="7">
        <v>100830841943</v>
      </c>
      <c r="P92" s="7"/>
      <c r="Q92" s="7">
        <v>0</v>
      </c>
      <c r="R92" s="7"/>
      <c r="S92" s="7">
        <v>100830841943</v>
      </c>
      <c r="U92" s="10">
        <v>5.0806319357969525E-3</v>
      </c>
    </row>
    <row r="93" spans="1:21" x14ac:dyDescent="0.25">
      <c r="A93" s="1" t="s">
        <v>55</v>
      </c>
      <c r="C93" s="3">
        <v>0</v>
      </c>
      <c r="E93" s="7">
        <v>26571023561</v>
      </c>
      <c r="F93" s="7"/>
      <c r="G93" s="7">
        <v>0</v>
      </c>
      <c r="H93" s="7"/>
      <c r="I93" s="7">
        <v>26571023561</v>
      </c>
      <c r="K93" s="10">
        <v>2.7346276675728376E-3</v>
      </c>
      <c r="M93" s="7">
        <v>0</v>
      </c>
      <c r="N93" s="7"/>
      <c r="O93" s="7">
        <v>43610920881</v>
      </c>
      <c r="P93" s="7"/>
      <c r="Q93" s="7">
        <v>0</v>
      </c>
      <c r="R93" s="7"/>
      <c r="S93" s="7">
        <v>43610920881</v>
      </c>
      <c r="U93" s="10">
        <v>2.1974530124699108E-3</v>
      </c>
    </row>
    <row r="94" spans="1:21" x14ac:dyDescent="0.25">
      <c r="A94" s="1" t="s">
        <v>45</v>
      </c>
      <c r="C94" s="3">
        <v>0</v>
      </c>
      <c r="E94" s="7">
        <v>26587019958</v>
      </c>
      <c r="F94" s="7"/>
      <c r="G94" s="7">
        <v>0</v>
      </c>
      <c r="H94" s="7"/>
      <c r="I94" s="7">
        <v>26587019958</v>
      </c>
      <c r="K94" s="10">
        <v>2.7362739793800306E-3</v>
      </c>
      <c r="M94" s="7">
        <v>0</v>
      </c>
      <c r="N94" s="7"/>
      <c r="O94" s="7">
        <v>33787404244</v>
      </c>
      <c r="P94" s="7"/>
      <c r="Q94" s="7">
        <v>0</v>
      </c>
      <c r="R94" s="7"/>
      <c r="S94" s="7">
        <v>33787404244</v>
      </c>
      <c r="U94" s="10">
        <v>1.7024688252309608E-3</v>
      </c>
    </row>
    <row r="95" spans="1:21" x14ac:dyDescent="0.25">
      <c r="A95" s="1" t="s">
        <v>81</v>
      </c>
      <c r="C95" s="3">
        <v>0</v>
      </c>
      <c r="E95" s="7">
        <v>47570762</v>
      </c>
      <c r="F95" s="7"/>
      <c r="G95" s="7">
        <v>0</v>
      </c>
      <c r="H95" s="7"/>
      <c r="I95" s="7">
        <v>47570762</v>
      </c>
      <c r="K95" s="10">
        <v>4.8958716864660638E-6</v>
      </c>
      <c r="M95" s="7">
        <v>0</v>
      </c>
      <c r="N95" s="7"/>
      <c r="O95" s="7">
        <v>47570762</v>
      </c>
      <c r="P95" s="7"/>
      <c r="Q95" s="7">
        <v>0</v>
      </c>
      <c r="R95" s="7"/>
      <c r="S95" s="7">
        <v>47570762</v>
      </c>
      <c r="U95" s="10">
        <v>2.3969802093294431E-6</v>
      </c>
    </row>
    <row r="96" spans="1:21" x14ac:dyDescent="0.25">
      <c r="A96" s="1" t="s">
        <v>47</v>
      </c>
      <c r="C96" s="3">
        <v>0</v>
      </c>
      <c r="E96" s="7">
        <v>233591475291</v>
      </c>
      <c r="F96" s="7"/>
      <c r="G96" s="7">
        <v>0</v>
      </c>
      <c r="H96" s="7"/>
      <c r="I96" s="7">
        <v>233591475291</v>
      </c>
      <c r="K96" s="10">
        <v>2.404068890208326E-2</v>
      </c>
      <c r="M96" s="7">
        <v>0</v>
      </c>
      <c r="N96" s="7"/>
      <c r="O96" s="7">
        <v>419828663139</v>
      </c>
      <c r="P96" s="7"/>
      <c r="Q96" s="7">
        <v>0</v>
      </c>
      <c r="R96" s="7"/>
      <c r="S96" s="7">
        <v>419828663139</v>
      </c>
      <c r="U96" s="10">
        <v>2.1154191241532359E-2</v>
      </c>
    </row>
    <row r="97" spans="1:21" x14ac:dyDescent="0.25">
      <c r="A97" s="1" t="s">
        <v>46</v>
      </c>
      <c r="C97" s="3">
        <v>0</v>
      </c>
      <c r="E97" s="7">
        <v>445474955625</v>
      </c>
      <c r="F97" s="7"/>
      <c r="G97" s="7">
        <v>0</v>
      </c>
      <c r="H97" s="7"/>
      <c r="I97" s="7">
        <v>445474955625</v>
      </c>
      <c r="K97" s="10">
        <v>4.5847241679125586E-2</v>
      </c>
      <c r="M97" s="7">
        <v>0</v>
      </c>
      <c r="N97" s="7"/>
      <c r="O97" s="7">
        <v>534011638414</v>
      </c>
      <c r="P97" s="7"/>
      <c r="Q97" s="7">
        <v>0</v>
      </c>
      <c r="R97" s="7"/>
      <c r="S97" s="7">
        <v>534011638414</v>
      </c>
      <c r="U97" s="10">
        <v>2.6907606164264269E-2</v>
      </c>
    </row>
    <row r="98" spans="1:21" x14ac:dyDescent="0.25">
      <c r="A98" s="1" t="s">
        <v>86</v>
      </c>
      <c r="C98" s="3">
        <v>0</v>
      </c>
      <c r="E98" s="7">
        <v>52120180733</v>
      </c>
      <c r="F98" s="7"/>
      <c r="G98" s="7">
        <v>0</v>
      </c>
      <c r="H98" s="7"/>
      <c r="I98" s="7">
        <v>52120180733</v>
      </c>
      <c r="K98" s="10">
        <v>5.3640872337548167E-3</v>
      </c>
      <c r="M98" s="7">
        <v>0</v>
      </c>
      <c r="N98" s="7"/>
      <c r="O98" s="7">
        <v>52120180733</v>
      </c>
      <c r="P98" s="7"/>
      <c r="Q98" s="7">
        <v>0</v>
      </c>
      <c r="R98" s="7"/>
      <c r="S98" s="7">
        <v>52120180733</v>
      </c>
      <c r="U98" s="10">
        <v>2.6262148528054846E-3</v>
      </c>
    </row>
    <row r="99" spans="1:21" x14ac:dyDescent="0.25">
      <c r="A99" s="1" t="s">
        <v>82</v>
      </c>
      <c r="C99" s="3">
        <v>0</v>
      </c>
      <c r="E99" s="7">
        <v>-4194941089</v>
      </c>
      <c r="F99" s="7"/>
      <c r="G99" s="7">
        <v>0</v>
      </c>
      <c r="H99" s="7"/>
      <c r="I99" s="7">
        <v>-4194941089</v>
      </c>
      <c r="K99" s="10">
        <v>-4.3173353632696099E-4</v>
      </c>
      <c r="M99" s="7">
        <v>0</v>
      </c>
      <c r="N99" s="7"/>
      <c r="O99" s="7">
        <v>-4194941089</v>
      </c>
      <c r="P99" s="7"/>
      <c r="Q99" s="7">
        <v>0</v>
      </c>
      <c r="R99" s="7"/>
      <c r="S99" s="7">
        <v>-4194941089</v>
      </c>
      <c r="U99" s="10">
        <v>-2.1137333830464815E-4</v>
      </c>
    </row>
    <row r="100" spans="1:21" x14ac:dyDescent="0.25">
      <c r="A100" s="1" t="s">
        <v>49</v>
      </c>
      <c r="C100" s="3">
        <v>0</v>
      </c>
      <c r="E100" s="7">
        <v>64804817923</v>
      </c>
      <c r="F100" s="7"/>
      <c r="G100" s="7">
        <v>0</v>
      </c>
      <c r="H100" s="7"/>
      <c r="I100" s="7">
        <v>64804817923</v>
      </c>
      <c r="K100" s="10">
        <v>6.669560458497684E-3</v>
      </c>
      <c r="M100" s="7">
        <v>0</v>
      </c>
      <c r="N100" s="7"/>
      <c r="O100" s="7">
        <v>146078125653</v>
      </c>
      <c r="P100" s="7"/>
      <c r="Q100" s="7">
        <v>0</v>
      </c>
      <c r="R100" s="7"/>
      <c r="S100" s="7">
        <v>146078125653</v>
      </c>
      <c r="U100" s="10">
        <v>7.3605374706039103E-3</v>
      </c>
    </row>
    <row r="101" spans="1:21" x14ac:dyDescent="0.25">
      <c r="A101" s="1" t="s">
        <v>73</v>
      </c>
      <c r="C101" s="3">
        <v>0</v>
      </c>
      <c r="E101" s="7">
        <v>493002346981</v>
      </c>
      <c r="F101" s="7"/>
      <c r="G101" s="7">
        <v>0</v>
      </c>
      <c r="H101" s="7"/>
      <c r="I101" s="7">
        <v>493002346981</v>
      </c>
      <c r="K101" s="10">
        <v>5.0738649760237092E-2</v>
      </c>
      <c r="M101" s="7">
        <v>0</v>
      </c>
      <c r="N101" s="7"/>
      <c r="O101" s="7">
        <v>1226211417850</v>
      </c>
      <c r="P101" s="7"/>
      <c r="Q101" s="7">
        <v>0</v>
      </c>
      <c r="R101" s="7"/>
      <c r="S101" s="7">
        <v>1226211417850</v>
      </c>
      <c r="U101" s="10">
        <v>6.1785945346854984E-2</v>
      </c>
    </row>
    <row r="102" spans="1:21" x14ac:dyDescent="0.25">
      <c r="A102" s="1" t="s">
        <v>59</v>
      </c>
      <c r="C102" s="3">
        <v>0</v>
      </c>
      <c r="E102" s="7">
        <v>10294503632</v>
      </c>
      <c r="F102" s="7"/>
      <c r="G102" s="7">
        <v>0</v>
      </c>
      <c r="H102" s="7"/>
      <c r="I102" s="7">
        <v>10294503632</v>
      </c>
      <c r="K102" s="10">
        <v>1.0594862629724295E-3</v>
      </c>
      <c r="M102" s="7">
        <v>0</v>
      </c>
      <c r="N102" s="7"/>
      <c r="O102" s="7">
        <v>17507610167</v>
      </c>
      <c r="P102" s="7"/>
      <c r="Q102" s="7">
        <v>0</v>
      </c>
      <c r="R102" s="7"/>
      <c r="S102" s="7">
        <v>17507610167</v>
      </c>
      <c r="U102" s="10">
        <v>8.8216781314022139E-4</v>
      </c>
    </row>
    <row r="103" spans="1:21" x14ac:dyDescent="0.25">
      <c r="A103" s="1" t="s">
        <v>37</v>
      </c>
      <c r="C103" s="3">
        <v>0</v>
      </c>
      <c r="E103" s="7">
        <v>34594923811</v>
      </c>
      <c r="F103" s="7"/>
      <c r="G103" s="7">
        <v>0</v>
      </c>
      <c r="H103" s="7"/>
      <c r="I103" s="7">
        <v>34594923811</v>
      </c>
      <c r="K103" s="10">
        <v>3.5604287352329054E-3</v>
      </c>
      <c r="M103" s="7">
        <v>0</v>
      </c>
      <c r="N103" s="7"/>
      <c r="O103" s="7">
        <v>70993051487</v>
      </c>
      <c r="P103" s="7"/>
      <c r="Q103" s="7">
        <v>0</v>
      </c>
      <c r="R103" s="7"/>
      <c r="S103" s="7">
        <v>70993051487</v>
      </c>
      <c r="U103" s="10">
        <v>3.5771749759704327E-3</v>
      </c>
    </row>
    <row r="104" spans="1:21" x14ac:dyDescent="0.25">
      <c r="A104" s="1" t="s">
        <v>88</v>
      </c>
      <c r="C104" s="3">
        <v>0</v>
      </c>
      <c r="E104" s="7">
        <v>104710624046</v>
      </c>
      <c r="F104" s="7"/>
      <c r="G104" s="7">
        <v>0</v>
      </c>
      <c r="H104" s="7"/>
      <c r="I104" s="7">
        <v>104710624046</v>
      </c>
      <c r="K104" s="10">
        <v>1.0776572793578626E-2</v>
      </c>
      <c r="M104" s="7">
        <v>0</v>
      </c>
      <c r="N104" s="7"/>
      <c r="O104" s="7">
        <v>104710624046</v>
      </c>
      <c r="P104" s="7"/>
      <c r="Q104" s="7">
        <v>0</v>
      </c>
      <c r="R104" s="7"/>
      <c r="S104" s="7">
        <v>104710624046</v>
      </c>
      <c r="U104" s="10">
        <v>5.2761251447853135E-3</v>
      </c>
    </row>
    <row r="105" spans="1:21" x14ac:dyDescent="0.25">
      <c r="A105" s="1" t="s">
        <v>64</v>
      </c>
      <c r="C105" s="3">
        <v>0</v>
      </c>
      <c r="E105" s="7">
        <v>698431653337</v>
      </c>
      <c r="F105" s="7"/>
      <c r="G105" s="7">
        <v>0</v>
      </c>
      <c r="H105" s="7"/>
      <c r="I105" s="7">
        <v>698431653337</v>
      </c>
      <c r="K105" s="10">
        <v>7.1880954030215008E-2</v>
      </c>
      <c r="M105" s="7">
        <v>0</v>
      </c>
      <c r="N105" s="7"/>
      <c r="O105" s="7">
        <v>1408071674652</v>
      </c>
      <c r="P105" s="7"/>
      <c r="Q105" s="7">
        <v>0</v>
      </c>
      <c r="R105" s="7"/>
      <c r="S105" s="7">
        <v>1408071674652</v>
      </c>
      <c r="U105" s="10">
        <v>7.0949461298480149E-2</v>
      </c>
    </row>
    <row r="106" spans="1:21" x14ac:dyDescent="0.25">
      <c r="A106" s="1" t="s">
        <v>62</v>
      </c>
      <c r="C106" s="3">
        <v>0</v>
      </c>
      <c r="E106" s="7">
        <v>404622730887</v>
      </c>
      <c r="F106" s="7"/>
      <c r="G106" s="7">
        <v>0</v>
      </c>
      <c r="H106" s="7"/>
      <c r="I106" s="7">
        <v>404622730887</v>
      </c>
      <c r="K106" s="10">
        <v>4.164282615128681E-2</v>
      </c>
      <c r="M106" s="7">
        <v>0</v>
      </c>
      <c r="N106" s="7"/>
      <c r="O106" s="7">
        <v>799328370422</v>
      </c>
      <c r="P106" s="7"/>
      <c r="Q106" s="7">
        <v>0</v>
      </c>
      <c r="R106" s="7"/>
      <c r="S106" s="7">
        <v>799328370422</v>
      </c>
      <c r="U106" s="10">
        <v>4.027630006551268E-2</v>
      </c>
    </row>
    <row r="107" spans="1:21" x14ac:dyDescent="0.25">
      <c r="A107" s="1" t="s">
        <v>78</v>
      </c>
      <c r="C107" s="3">
        <v>0</v>
      </c>
      <c r="E107" s="7">
        <v>35123318125</v>
      </c>
      <c r="F107" s="7"/>
      <c r="G107" s="7">
        <v>0</v>
      </c>
      <c r="H107" s="7"/>
      <c r="I107" s="7">
        <v>35123318125</v>
      </c>
      <c r="K107" s="10">
        <v>3.6148098435532273E-3</v>
      </c>
      <c r="M107" s="7">
        <v>0</v>
      </c>
      <c r="N107" s="7"/>
      <c r="O107" s="7">
        <v>117565228812</v>
      </c>
      <c r="P107" s="7"/>
      <c r="Q107" s="7">
        <v>0</v>
      </c>
      <c r="R107" s="7"/>
      <c r="S107" s="7">
        <v>117565228812</v>
      </c>
      <c r="U107" s="10">
        <v>5.9238388228393651E-3</v>
      </c>
    </row>
    <row r="108" spans="1:21" x14ac:dyDescent="0.25">
      <c r="A108" s="1" t="s">
        <v>15</v>
      </c>
      <c r="C108" s="3">
        <v>0</v>
      </c>
      <c r="E108" s="7">
        <v>846263789290</v>
      </c>
      <c r="F108" s="7"/>
      <c r="G108" s="7">
        <v>0</v>
      </c>
      <c r="H108" s="7"/>
      <c r="I108" s="7">
        <v>846263789290</v>
      </c>
      <c r="K108" s="10">
        <v>8.7095492085377854E-2</v>
      </c>
      <c r="M108" s="7">
        <v>0</v>
      </c>
      <c r="N108" s="7"/>
      <c r="O108" s="7">
        <v>1612713001353</v>
      </c>
      <c r="P108" s="7"/>
      <c r="Q108" s="7">
        <v>0</v>
      </c>
      <c r="R108" s="7"/>
      <c r="S108" s="7">
        <v>1612713001353</v>
      </c>
      <c r="U108" s="10">
        <v>8.1260862451003585E-2</v>
      </c>
    </row>
    <row r="109" spans="1:21" x14ac:dyDescent="0.25">
      <c r="A109" s="1" t="s">
        <v>16</v>
      </c>
      <c r="C109" s="3">
        <v>0</v>
      </c>
      <c r="E109" s="7">
        <v>352326127500</v>
      </c>
      <c r="F109" s="7"/>
      <c r="G109" s="7">
        <v>0</v>
      </c>
      <c r="H109" s="7"/>
      <c r="I109" s="7">
        <v>352326127500</v>
      </c>
      <c r="K109" s="10">
        <v>3.6260581910154861E-2</v>
      </c>
      <c r="M109" s="7">
        <v>0</v>
      </c>
      <c r="N109" s="7"/>
      <c r="O109" s="7">
        <v>538124009127</v>
      </c>
      <c r="P109" s="7"/>
      <c r="Q109" s="7">
        <v>0</v>
      </c>
      <c r="R109" s="7"/>
      <c r="S109" s="7">
        <v>538124009127</v>
      </c>
      <c r="U109" s="10">
        <v>2.7114818973100231E-2</v>
      </c>
    </row>
    <row r="110" spans="1:21" x14ac:dyDescent="0.25">
      <c r="A110" s="1" t="s">
        <v>23</v>
      </c>
      <c r="C110" s="3">
        <v>0</v>
      </c>
      <c r="E110" s="7">
        <v>185001393313</v>
      </c>
      <c r="F110" s="7"/>
      <c r="G110" s="7">
        <v>0</v>
      </c>
      <c r="H110" s="7"/>
      <c r="I110" s="7">
        <v>185001393313</v>
      </c>
      <c r="K110" s="10">
        <v>1.903991118489733E-2</v>
      </c>
      <c r="M110" s="7">
        <v>0</v>
      </c>
      <c r="N110" s="7"/>
      <c r="O110" s="7">
        <v>518985251069</v>
      </c>
      <c r="P110" s="7"/>
      <c r="Q110" s="7">
        <v>0</v>
      </c>
      <c r="R110" s="7"/>
      <c r="S110" s="7">
        <v>518985251069</v>
      </c>
      <c r="U110" s="10">
        <v>2.6150461406236569E-2</v>
      </c>
    </row>
    <row r="111" spans="1:21" x14ac:dyDescent="0.25">
      <c r="A111" s="1" t="s">
        <v>68</v>
      </c>
      <c r="C111" s="3">
        <v>0</v>
      </c>
      <c r="E111" s="7">
        <v>112909908375</v>
      </c>
      <c r="F111" s="7"/>
      <c r="G111" s="7">
        <v>0</v>
      </c>
      <c r="H111" s="7"/>
      <c r="I111" s="7">
        <v>112909908375</v>
      </c>
      <c r="K111" s="10">
        <v>1.1620423980903228E-2</v>
      </c>
      <c r="M111" s="7">
        <v>0</v>
      </c>
      <c r="N111" s="7"/>
      <c r="O111" s="7">
        <v>216547903088</v>
      </c>
      <c r="P111" s="7"/>
      <c r="Q111" s="7">
        <v>0</v>
      </c>
      <c r="R111" s="7"/>
      <c r="S111" s="7">
        <v>216547903088</v>
      </c>
      <c r="U111" s="10">
        <v>1.0911345882450362E-2</v>
      </c>
    </row>
    <row r="112" spans="1:21" x14ac:dyDescent="0.25">
      <c r="A112" s="1" t="s">
        <v>84</v>
      </c>
      <c r="C112" s="3">
        <v>0</v>
      </c>
      <c r="E112" s="7">
        <v>256634771456</v>
      </c>
      <c r="F112" s="7"/>
      <c r="G112" s="7">
        <v>0</v>
      </c>
      <c r="H112" s="7"/>
      <c r="I112" s="7">
        <v>256634771456</v>
      </c>
      <c r="K112" s="10">
        <v>2.6412251107815331E-2</v>
      </c>
      <c r="M112" s="7">
        <v>0</v>
      </c>
      <c r="N112" s="7"/>
      <c r="O112" s="7">
        <v>256634771456</v>
      </c>
      <c r="P112" s="7"/>
      <c r="Q112" s="7">
        <v>0</v>
      </c>
      <c r="R112" s="7"/>
      <c r="S112" s="7">
        <v>256634771456</v>
      </c>
      <c r="U112" s="10">
        <v>1.2931230073754477E-2</v>
      </c>
    </row>
    <row r="113" spans="1:21" x14ac:dyDescent="0.25">
      <c r="A113" s="1" t="s">
        <v>40</v>
      </c>
      <c r="C113" s="3">
        <v>0</v>
      </c>
      <c r="E113" s="7">
        <v>80096110193</v>
      </c>
      <c r="F113" s="7"/>
      <c r="G113" s="7">
        <v>0</v>
      </c>
      <c r="H113" s="7"/>
      <c r="I113" s="7">
        <v>80096110193</v>
      </c>
      <c r="K113" s="10">
        <v>8.2433045342005361E-3</v>
      </c>
      <c r="M113" s="7">
        <v>0</v>
      </c>
      <c r="N113" s="7"/>
      <c r="O113" s="7">
        <v>119466400794</v>
      </c>
      <c r="P113" s="7"/>
      <c r="Q113" s="7">
        <v>0</v>
      </c>
      <c r="R113" s="7"/>
      <c r="S113" s="7">
        <v>119466400794</v>
      </c>
      <c r="U113" s="10">
        <v>6.0196344633503505E-3</v>
      </c>
    </row>
    <row r="114" spans="1:21" x14ac:dyDescent="0.25">
      <c r="A114" s="1" t="s">
        <v>80</v>
      </c>
      <c r="C114" s="3">
        <v>0</v>
      </c>
      <c r="E114" s="7">
        <v>1967666349</v>
      </c>
      <c r="F114" s="7"/>
      <c r="G114" s="7">
        <v>0</v>
      </c>
      <c r="H114" s="7"/>
      <c r="I114" s="7">
        <v>1967666349</v>
      </c>
      <c r="K114" s="10">
        <v>2.0250762362144107E-4</v>
      </c>
      <c r="M114" s="7">
        <v>0</v>
      </c>
      <c r="N114" s="7"/>
      <c r="O114" s="7">
        <v>1967666349</v>
      </c>
      <c r="P114" s="7"/>
      <c r="Q114" s="7">
        <v>0</v>
      </c>
      <c r="R114" s="7"/>
      <c r="S114" s="7">
        <v>1967666349</v>
      </c>
      <c r="U114" s="10">
        <v>9.9146137224300095E-5</v>
      </c>
    </row>
    <row r="115" spans="1:21" x14ac:dyDescent="0.25">
      <c r="A115" s="1" t="s">
        <v>44</v>
      </c>
      <c r="C115" s="3">
        <v>0</v>
      </c>
      <c r="E115" s="7">
        <v>-153517118687</v>
      </c>
      <c r="F115" s="7"/>
      <c r="G115" s="7">
        <v>0</v>
      </c>
      <c r="H115" s="7"/>
      <c r="I115" s="7">
        <v>-153517118687</v>
      </c>
      <c r="K115" s="10">
        <v>-1.5799623196440148E-2</v>
      </c>
      <c r="M115" s="7">
        <v>0</v>
      </c>
      <c r="N115" s="7"/>
      <c r="O115" s="7">
        <v>0</v>
      </c>
      <c r="P115" s="7"/>
      <c r="Q115" s="7">
        <v>0</v>
      </c>
      <c r="R115" s="7"/>
      <c r="S115" s="7">
        <v>0</v>
      </c>
      <c r="U115" s="10">
        <v>0</v>
      </c>
    </row>
    <row r="116" spans="1:21" x14ac:dyDescent="0.25">
      <c r="A116" s="1" t="s">
        <v>38</v>
      </c>
      <c r="C116" s="3">
        <v>0</v>
      </c>
      <c r="E116" s="7">
        <v>-4706905632</v>
      </c>
      <c r="F116" s="7"/>
      <c r="G116" s="7">
        <v>0</v>
      </c>
      <c r="H116" s="7"/>
      <c r="I116" s="7">
        <v>-4706905632</v>
      </c>
      <c r="K116" s="10">
        <v>-4.8442373100049255E-4</v>
      </c>
      <c r="M116" s="7">
        <v>0</v>
      </c>
      <c r="N116" s="7"/>
      <c r="O116" s="7">
        <v>0</v>
      </c>
      <c r="P116" s="7"/>
      <c r="Q116" s="7">
        <v>0</v>
      </c>
      <c r="R116" s="7"/>
      <c r="S116" s="7">
        <v>0</v>
      </c>
      <c r="U116" s="10">
        <v>0</v>
      </c>
    </row>
    <row r="117" spans="1:21" x14ac:dyDescent="0.25">
      <c r="A117" s="1" t="s">
        <v>50</v>
      </c>
      <c r="C117" s="3">
        <v>0</v>
      </c>
      <c r="E117" s="7">
        <v>-78542419328</v>
      </c>
      <c r="F117" s="7"/>
      <c r="G117" s="7">
        <v>0</v>
      </c>
      <c r="H117" s="7"/>
      <c r="I117" s="7">
        <v>-78542419328</v>
      </c>
      <c r="K117" s="10">
        <v>-8.0834023002301306E-3</v>
      </c>
      <c r="M117" s="7">
        <v>0</v>
      </c>
      <c r="N117" s="7"/>
      <c r="O117" s="7">
        <v>0</v>
      </c>
      <c r="P117" s="7"/>
      <c r="Q117" s="7">
        <v>0</v>
      </c>
      <c r="R117" s="7"/>
      <c r="S117" s="7">
        <v>0</v>
      </c>
      <c r="U117" s="10">
        <v>0</v>
      </c>
    </row>
    <row r="118" spans="1:21" x14ac:dyDescent="0.25">
      <c r="A118" s="1" t="s">
        <v>42</v>
      </c>
      <c r="C118" s="3">
        <v>0</v>
      </c>
      <c r="E118" s="7">
        <v>-150946167365</v>
      </c>
      <c r="F118" s="7"/>
      <c r="G118" s="7">
        <v>0</v>
      </c>
      <c r="H118" s="7"/>
      <c r="I118" s="7">
        <v>-150946167365</v>
      </c>
      <c r="K118" s="10">
        <v>-1.5535026892839582E-2</v>
      </c>
      <c r="M118" s="7">
        <v>0</v>
      </c>
      <c r="N118" s="7"/>
      <c r="O118" s="7">
        <v>0</v>
      </c>
      <c r="P118" s="7"/>
      <c r="Q118" s="7">
        <v>0</v>
      </c>
      <c r="R118" s="7"/>
      <c r="S118" s="7">
        <v>0</v>
      </c>
      <c r="U118" s="10">
        <v>0</v>
      </c>
    </row>
    <row r="119" spans="1:21" x14ac:dyDescent="0.25">
      <c r="A119" s="1" t="s">
        <v>41</v>
      </c>
      <c r="C119" s="3">
        <v>0</v>
      </c>
      <c r="E119" s="7">
        <v>-52213256871</v>
      </c>
      <c r="F119" s="7"/>
      <c r="G119" s="7">
        <v>0</v>
      </c>
      <c r="H119" s="7"/>
      <c r="I119" s="7">
        <v>-52213256871</v>
      </c>
      <c r="K119" s="10">
        <v>-5.3736664124259467E-3</v>
      </c>
      <c r="M119" s="7">
        <v>0</v>
      </c>
      <c r="N119" s="7"/>
      <c r="O119" s="7">
        <v>0</v>
      </c>
      <c r="P119" s="7"/>
      <c r="Q119" s="7">
        <v>0</v>
      </c>
      <c r="R119" s="7"/>
      <c r="S119" s="7">
        <v>0</v>
      </c>
      <c r="U119" s="10">
        <v>0</v>
      </c>
    </row>
    <row r="120" spans="1:21" ht="23.25" thickBot="1" x14ac:dyDescent="0.3">
      <c r="C120" s="6">
        <f>SUM(C8:C119)</f>
        <v>240155850498</v>
      </c>
      <c r="E120" s="6">
        <f>SUM(E8:E119)</f>
        <v>7195960175090</v>
      </c>
      <c r="G120" s="6">
        <f>SUM(G8:G119)</f>
        <v>2280389031418</v>
      </c>
      <c r="I120" s="6">
        <f>SUM(I8:I119)</f>
        <v>9716505057006</v>
      </c>
      <c r="K120" s="13">
        <f>SUM(K8:K119)</f>
        <v>0.99999999999999978</v>
      </c>
      <c r="M120" s="6">
        <f>SUM(M8:M119)</f>
        <v>442874142755</v>
      </c>
      <c r="O120" s="6">
        <f>SUM(O8:O119)</f>
        <v>16361733575823</v>
      </c>
      <c r="Q120" s="6">
        <f>SUM(Q8:Q119)</f>
        <v>3041514420790</v>
      </c>
      <c r="S120" s="6">
        <f>SUM(S8:S119)</f>
        <v>19846122139368</v>
      </c>
      <c r="U120" s="13">
        <f>SUM(U8:U119)</f>
        <v>0.99999999999999978</v>
      </c>
    </row>
    <row r="121" spans="1:21" ht="23.25" thickTop="1" x14ac:dyDescent="0.2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1"/>
  <sheetViews>
    <sheetView rightToLeft="1" workbookViewId="0">
      <selection activeCell="I40" sqref="I40"/>
    </sheetView>
  </sheetViews>
  <sheetFormatPr defaultRowHeight="22.5" x14ac:dyDescent="0.25"/>
  <cols>
    <col min="1" max="1" width="3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7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 x14ac:dyDescent="0.25">
      <c r="A3" s="15" t="s">
        <v>192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 x14ac:dyDescent="0.25">
      <c r="A6" s="16" t="s">
        <v>196</v>
      </c>
      <c r="C6" s="17" t="s">
        <v>194</v>
      </c>
      <c r="D6" s="17" t="s">
        <v>194</v>
      </c>
      <c r="E6" s="17" t="s">
        <v>194</v>
      </c>
      <c r="F6" s="17" t="s">
        <v>194</v>
      </c>
      <c r="G6" s="17" t="s">
        <v>194</v>
      </c>
      <c r="H6" s="17" t="s">
        <v>194</v>
      </c>
      <c r="I6" s="17" t="s">
        <v>194</v>
      </c>
      <c r="K6" s="17" t="s">
        <v>195</v>
      </c>
      <c r="L6" s="17" t="s">
        <v>195</v>
      </c>
      <c r="M6" s="17" t="s">
        <v>195</v>
      </c>
      <c r="N6" s="17" t="s">
        <v>195</v>
      </c>
      <c r="O6" s="17" t="s">
        <v>195</v>
      </c>
      <c r="P6" s="17" t="s">
        <v>195</v>
      </c>
      <c r="Q6" s="17" t="s">
        <v>195</v>
      </c>
    </row>
    <row r="7" spans="1:17" ht="24" x14ac:dyDescent="0.25">
      <c r="A7" s="17" t="s">
        <v>196</v>
      </c>
      <c r="C7" s="17" t="s">
        <v>258</v>
      </c>
      <c r="E7" s="17" t="s">
        <v>255</v>
      </c>
      <c r="G7" s="17" t="s">
        <v>256</v>
      </c>
      <c r="I7" s="17" t="s">
        <v>259</v>
      </c>
      <c r="K7" s="17" t="s">
        <v>258</v>
      </c>
      <c r="M7" s="17" t="s">
        <v>255</v>
      </c>
      <c r="O7" s="17" t="s">
        <v>256</v>
      </c>
      <c r="Q7" s="17" t="s">
        <v>259</v>
      </c>
    </row>
    <row r="8" spans="1:17" x14ac:dyDescent="0.25">
      <c r="A8" s="1" t="s">
        <v>154</v>
      </c>
      <c r="C8" s="3">
        <v>0</v>
      </c>
      <c r="E8" s="3">
        <v>0</v>
      </c>
      <c r="G8" s="7">
        <v>5958595970</v>
      </c>
      <c r="H8" s="7"/>
      <c r="I8" s="7">
        <v>5958595970</v>
      </c>
      <c r="J8" s="7"/>
      <c r="K8" s="7">
        <v>0</v>
      </c>
      <c r="L8" s="7"/>
      <c r="M8" s="7">
        <v>0</v>
      </c>
      <c r="N8" s="7"/>
      <c r="O8" s="7">
        <v>5958595970</v>
      </c>
      <c r="P8" s="7"/>
      <c r="Q8" s="7">
        <v>5958595970</v>
      </c>
    </row>
    <row r="9" spans="1:17" x14ac:dyDescent="0.25">
      <c r="A9" s="1" t="s">
        <v>140</v>
      </c>
      <c r="C9" s="3">
        <v>0</v>
      </c>
      <c r="E9" s="3">
        <v>0</v>
      </c>
      <c r="G9" s="7">
        <v>3707152145</v>
      </c>
      <c r="H9" s="7"/>
      <c r="I9" s="7">
        <v>3707152145</v>
      </c>
      <c r="J9" s="7"/>
      <c r="K9" s="7">
        <v>0</v>
      </c>
      <c r="L9" s="7"/>
      <c r="M9" s="7">
        <v>0</v>
      </c>
      <c r="N9" s="7"/>
      <c r="O9" s="7">
        <v>3707152145</v>
      </c>
      <c r="P9" s="7"/>
      <c r="Q9" s="7">
        <v>3707152145</v>
      </c>
    </row>
    <row r="10" spans="1:17" x14ac:dyDescent="0.25">
      <c r="A10" s="1" t="s">
        <v>119</v>
      </c>
      <c r="C10" s="3">
        <v>0</v>
      </c>
      <c r="E10" s="3">
        <v>0</v>
      </c>
      <c r="G10" s="7">
        <v>720287461</v>
      </c>
      <c r="H10" s="7"/>
      <c r="I10" s="7">
        <v>720287461</v>
      </c>
      <c r="J10" s="7"/>
      <c r="K10" s="7">
        <v>0</v>
      </c>
      <c r="L10" s="7"/>
      <c r="M10" s="7">
        <v>0</v>
      </c>
      <c r="N10" s="7"/>
      <c r="O10" s="7">
        <v>720287461</v>
      </c>
      <c r="P10" s="7"/>
      <c r="Q10" s="7">
        <v>720287461</v>
      </c>
    </row>
    <row r="11" spans="1:17" x14ac:dyDescent="0.25">
      <c r="A11" s="1" t="s">
        <v>252</v>
      </c>
      <c r="C11" s="3">
        <v>0</v>
      </c>
      <c r="E11" s="3">
        <v>0</v>
      </c>
      <c r="G11" s="7">
        <v>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760845119</v>
      </c>
      <c r="P11" s="7"/>
      <c r="Q11" s="7">
        <v>760845119</v>
      </c>
    </row>
    <row r="12" spans="1:17" x14ac:dyDescent="0.25">
      <c r="A12" s="1" t="s">
        <v>253</v>
      </c>
      <c r="C12" s="3">
        <v>0</v>
      </c>
      <c r="E12" s="3">
        <v>0</v>
      </c>
      <c r="G12" s="7">
        <v>0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-37778</v>
      </c>
      <c r="P12" s="7"/>
      <c r="Q12" s="7">
        <v>-37778</v>
      </c>
    </row>
    <row r="13" spans="1:17" x14ac:dyDescent="0.25">
      <c r="A13" s="1" t="s">
        <v>99</v>
      </c>
      <c r="C13" s="3">
        <v>1192088831</v>
      </c>
      <c r="E13" s="7">
        <v>-2751691164</v>
      </c>
      <c r="G13" s="7">
        <v>0</v>
      </c>
      <c r="H13" s="7"/>
      <c r="I13" s="7">
        <v>-1559602333</v>
      </c>
      <c r="J13" s="7"/>
      <c r="K13" s="7">
        <v>3502084405</v>
      </c>
      <c r="L13" s="7"/>
      <c r="M13" s="7">
        <v>1478230728</v>
      </c>
      <c r="N13" s="7"/>
      <c r="O13" s="7">
        <v>0</v>
      </c>
      <c r="P13" s="7"/>
      <c r="Q13" s="7">
        <v>4980315133</v>
      </c>
    </row>
    <row r="14" spans="1:17" x14ac:dyDescent="0.25">
      <c r="A14" s="1" t="s">
        <v>103</v>
      </c>
      <c r="C14" s="7">
        <v>6071906580</v>
      </c>
      <c r="D14" s="7"/>
      <c r="E14" s="7">
        <v>-8661279857</v>
      </c>
      <c r="F14" s="7"/>
      <c r="G14" s="7">
        <v>0</v>
      </c>
      <c r="H14" s="7"/>
      <c r="I14" s="7">
        <v>-2589373277</v>
      </c>
      <c r="J14" s="7"/>
      <c r="K14" s="7">
        <v>17790972378</v>
      </c>
      <c r="L14" s="7"/>
      <c r="M14" s="7">
        <v>-297392254</v>
      </c>
      <c r="N14" s="7"/>
      <c r="O14" s="7">
        <v>0</v>
      </c>
      <c r="P14" s="7"/>
      <c r="Q14" s="7">
        <v>17493580124</v>
      </c>
    </row>
    <row r="15" spans="1:17" x14ac:dyDescent="0.25">
      <c r="A15" s="1" t="s">
        <v>109</v>
      </c>
      <c r="C15" s="7">
        <v>451723618</v>
      </c>
      <c r="D15" s="7"/>
      <c r="E15" s="7">
        <v>0</v>
      </c>
      <c r="F15" s="7"/>
      <c r="G15" s="7">
        <v>0</v>
      </c>
      <c r="H15" s="7"/>
      <c r="I15" s="7">
        <v>451723618</v>
      </c>
      <c r="J15" s="7"/>
      <c r="K15" s="7">
        <v>1325169350</v>
      </c>
      <c r="L15" s="7"/>
      <c r="M15" s="7">
        <v>163485000</v>
      </c>
      <c r="N15" s="7"/>
      <c r="O15" s="7">
        <v>0</v>
      </c>
      <c r="P15" s="7"/>
      <c r="Q15" s="7">
        <v>1488654350</v>
      </c>
    </row>
    <row r="16" spans="1:17" x14ac:dyDescent="0.25">
      <c r="A16" s="1" t="s">
        <v>106</v>
      </c>
      <c r="C16" s="7">
        <v>4517236188</v>
      </c>
      <c r="D16" s="7"/>
      <c r="E16" s="7">
        <v>0</v>
      </c>
      <c r="F16" s="7"/>
      <c r="G16" s="7">
        <v>0</v>
      </c>
      <c r="H16" s="7"/>
      <c r="I16" s="7">
        <v>4517236188</v>
      </c>
      <c r="J16" s="7"/>
      <c r="K16" s="7">
        <v>13251693512</v>
      </c>
      <c r="L16" s="7"/>
      <c r="M16" s="7">
        <v>135801562</v>
      </c>
      <c r="N16" s="7"/>
      <c r="O16" s="7">
        <v>0</v>
      </c>
      <c r="P16" s="7"/>
      <c r="Q16" s="7">
        <v>13387495074</v>
      </c>
    </row>
    <row r="17" spans="1:17" x14ac:dyDescent="0.25">
      <c r="A17" s="1" t="s">
        <v>202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J17" s="7"/>
      <c r="K17" s="7">
        <v>22752310</v>
      </c>
      <c r="L17" s="7"/>
      <c r="M17" s="7">
        <v>0</v>
      </c>
      <c r="N17" s="7"/>
      <c r="O17" s="7">
        <v>0</v>
      </c>
      <c r="P17" s="7"/>
      <c r="Q17" s="7">
        <v>22752310</v>
      </c>
    </row>
    <row r="18" spans="1:17" x14ac:dyDescent="0.25">
      <c r="A18" s="1" t="s">
        <v>131</v>
      </c>
      <c r="C18" s="7">
        <v>0</v>
      </c>
      <c r="D18" s="7"/>
      <c r="E18" s="7">
        <v>370336347</v>
      </c>
      <c r="F18" s="7"/>
      <c r="G18" s="7">
        <v>0</v>
      </c>
      <c r="H18" s="7"/>
      <c r="I18" s="7">
        <v>370336347</v>
      </c>
      <c r="J18" s="7"/>
      <c r="K18" s="7">
        <v>0</v>
      </c>
      <c r="L18" s="7"/>
      <c r="M18" s="7">
        <v>2092447460</v>
      </c>
      <c r="N18" s="7"/>
      <c r="O18" s="7">
        <v>0</v>
      </c>
      <c r="P18" s="7"/>
      <c r="Q18" s="7">
        <v>2092447460</v>
      </c>
    </row>
    <row r="19" spans="1:17" x14ac:dyDescent="0.25">
      <c r="A19" s="1" t="s">
        <v>137</v>
      </c>
      <c r="C19" s="7">
        <v>0</v>
      </c>
      <c r="D19" s="7"/>
      <c r="E19" s="7">
        <v>63066335</v>
      </c>
      <c r="F19" s="7"/>
      <c r="G19" s="7">
        <v>0</v>
      </c>
      <c r="H19" s="7"/>
      <c r="I19" s="7">
        <v>63066335</v>
      </c>
      <c r="J19" s="7"/>
      <c r="K19" s="7">
        <v>0</v>
      </c>
      <c r="L19" s="7"/>
      <c r="M19" s="7">
        <v>830741019</v>
      </c>
      <c r="N19" s="7"/>
      <c r="O19" s="7">
        <v>0</v>
      </c>
      <c r="P19" s="7"/>
      <c r="Q19" s="7">
        <v>830741019</v>
      </c>
    </row>
    <row r="20" spans="1:17" x14ac:dyDescent="0.25">
      <c r="A20" s="1" t="s">
        <v>142</v>
      </c>
      <c r="C20" s="7">
        <v>0</v>
      </c>
      <c r="D20" s="7"/>
      <c r="E20" s="7">
        <v>-97497208</v>
      </c>
      <c r="F20" s="7"/>
      <c r="G20" s="7">
        <v>0</v>
      </c>
      <c r="H20" s="7"/>
      <c r="I20" s="7">
        <v>-97497208</v>
      </c>
      <c r="J20" s="7"/>
      <c r="K20" s="7">
        <v>0</v>
      </c>
      <c r="L20" s="7"/>
      <c r="M20" s="7">
        <v>22320398454</v>
      </c>
      <c r="N20" s="7"/>
      <c r="O20" s="7">
        <v>0</v>
      </c>
      <c r="P20" s="7"/>
      <c r="Q20" s="7">
        <v>22320398454</v>
      </c>
    </row>
    <row r="21" spans="1:17" x14ac:dyDescent="0.25">
      <c r="A21" s="1" t="s">
        <v>148</v>
      </c>
      <c r="C21" s="7">
        <v>0</v>
      </c>
      <c r="D21" s="7"/>
      <c r="E21" s="7">
        <v>1079169945</v>
      </c>
      <c r="F21" s="7"/>
      <c r="G21" s="7">
        <v>0</v>
      </c>
      <c r="H21" s="7"/>
      <c r="I21" s="7">
        <v>1079169945</v>
      </c>
      <c r="J21" s="7"/>
      <c r="K21" s="7">
        <v>0</v>
      </c>
      <c r="L21" s="7"/>
      <c r="M21" s="7">
        <v>5864231925</v>
      </c>
      <c r="N21" s="7"/>
      <c r="O21" s="7">
        <v>0</v>
      </c>
      <c r="P21" s="7"/>
      <c r="Q21" s="7">
        <v>5864231925</v>
      </c>
    </row>
    <row r="22" spans="1:17" x14ac:dyDescent="0.25">
      <c r="A22" s="1" t="s">
        <v>159</v>
      </c>
      <c r="C22" s="7">
        <v>0</v>
      </c>
      <c r="D22" s="7"/>
      <c r="E22" s="7">
        <v>506558369</v>
      </c>
      <c r="F22" s="7"/>
      <c r="G22" s="7">
        <v>0</v>
      </c>
      <c r="H22" s="7"/>
      <c r="I22" s="7">
        <v>506558369</v>
      </c>
      <c r="J22" s="7"/>
      <c r="K22" s="7">
        <v>0</v>
      </c>
      <c r="L22" s="7"/>
      <c r="M22" s="7">
        <v>2392124771</v>
      </c>
      <c r="N22" s="7"/>
      <c r="O22" s="7">
        <v>0</v>
      </c>
      <c r="P22" s="7"/>
      <c r="Q22" s="7">
        <v>2392124771</v>
      </c>
    </row>
    <row r="23" spans="1:17" x14ac:dyDescent="0.25">
      <c r="A23" s="1" t="s">
        <v>113</v>
      </c>
      <c r="C23" s="7">
        <v>0</v>
      </c>
      <c r="D23" s="7"/>
      <c r="E23" s="7">
        <v>-720299300</v>
      </c>
      <c r="F23" s="7"/>
      <c r="G23" s="7">
        <v>0</v>
      </c>
      <c r="H23" s="7"/>
      <c r="I23" s="7">
        <v>-720299300</v>
      </c>
      <c r="J23" s="7"/>
      <c r="K23" s="7">
        <v>0</v>
      </c>
      <c r="L23" s="7"/>
      <c r="M23" s="7">
        <v>586136097</v>
      </c>
      <c r="N23" s="7"/>
      <c r="O23" s="7">
        <v>0</v>
      </c>
      <c r="P23" s="7"/>
      <c r="Q23" s="7">
        <v>586136097</v>
      </c>
    </row>
    <row r="24" spans="1:17" x14ac:dyDescent="0.25">
      <c r="A24" s="1" t="s">
        <v>134</v>
      </c>
      <c r="C24" s="7">
        <v>0</v>
      </c>
      <c r="D24" s="7"/>
      <c r="E24" s="7">
        <v>-13257884</v>
      </c>
      <c r="F24" s="7"/>
      <c r="G24" s="7">
        <v>0</v>
      </c>
      <c r="H24" s="7"/>
      <c r="I24" s="7">
        <v>-13257884</v>
      </c>
      <c r="J24" s="7"/>
      <c r="K24" s="7">
        <v>0</v>
      </c>
      <c r="L24" s="7"/>
      <c r="M24" s="7">
        <v>10542964</v>
      </c>
      <c r="N24" s="7"/>
      <c r="O24" s="7">
        <v>0</v>
      </c>
      <c r="P24" s="7"/>
      <c r="Q24" s="7">
        <v>10542964</v>
      </c>
    </row>
    <row r="25" spans="1:17" x14ac:dyDescent="0.25">
      <c r="A25" s="1" t="s">
        <v>116</v>
      </c>
      <c r="C25" s="7">
        <v>0</v>
      </c>
      <c r="D25" s="7"/>
      <c r="E25" s="7">
        <v>-183040305</v>
      </c>
      <c r="F25" s="7"/>
      <c r="G25" s="7">
        <v>0</v>
      </c>
      <c r="H25" s="7"/>
      <c r="I25" s="7">
        <v>-183040305</v>
      </c>
      <c r="J25" s="7"/>
      <c r="K25" s="7">
        <v>0</v>
      </c>
      <c r="L25" s="7"/>
      <c r="M25" s="7">
        <v>323718217</v>
      </c>
      <c r="N25" s="7"/>
      <c r="O25" s="7">
        <v>0</v>
      </c>
      <c r="P25" s="7"/>
      <c r="Q25" s="7">
        <v>323718217</v>
      </c>
    </row>
    <row r="26" spans="1:17" x14ac:dyDescent="0.25">
      <c r="A26" s="1" t="s">
        <v>122</v>
      </c>
      <c r="C26" s="7">
        <v>0</v>
      </c>
      <c r="D26" s="7"/>
      <c r="E26" s="7">
        <v>-47291924</v>
      </c>
      <c r="F26" s="7"/>
      <c r="G26" s="7">
        <v>0</v>
      </c>
      <c r="H26" s="7"/>
      <c r="I26" s="7">
        <v>-47291924</v>
      </c>
      <c r="J26" s="7"/>
      <c r="K26" s="7">
        <v>0</v>
      </c>
      <c r="L26" s="7"/>
      <c r="M26" s="7">
        <v>249673482</v>
      </c>
      <c r="N26" s="7"/>
      <c r="O26" s="7">
        <v>0</v>
      </c>
      <c r="P26" s="7"/>
      <c r="Q26" s="7">
        <v>249673482</v>
      </c>
    </row>
    <row r="27" spans="1:17" x14ac:dyDescent="0.25">
      <c r="A27" s="1" t="s">
        <v>125</v>
      </c>
      <c r="C27" s="7">
        <v>0</v>
      </c>
      <c r="D27" s="7"/>
      <c r="E27" s="7">
        <v>-3256118196</v>
      </c>
      <c r="F27" s="7"/>
      <c r="G27" s="7">
        <v>0</v>
      </c>
      <c r="H27" s="7"/>
      <c r="I27" s="7">
        <v>-3256118196</v>
      </c>
      <c r="J27" s="7"/>
      <c r="K27" s="7">
        <v>0</v>
      </c>
      <c r="L27" s="7"/>
      <c r="M27" s="7">
        <v>1114028213</v>
      </c>
      <c r="N27" s="7"/>
      <c r="O27" s="7">
        <v>0</v>
      </c>
      <c r="P27" s="7"/>
      <c r="Q27" s="7">
        <v>1114028213</v>
      </c>
    </row>
    <row r="28" spans="1:17" x14ac:dyDescent="0.25">
      <c r="A28" s="1" t="s">
        <v>128</v>
      </c>
      <c r="C28" s="7">
        <v>0</v>
      </c>
      <c r="D28" s="7"/>
      <c r="E28" s="7">
        <v>-287798156</v>
      </c>
      <c r="F28" s="7"/>
      <c r="G28" s="7">
        <v>0</v>
      </c>
      <c r="H28" s="7"/>
      <c r="I28" s="7">
        <v>-287798156</v>
      </c>
      <c r="J28" s="7"/>
      <c r="K28" s="7">
        <v>0</v>
      </c>
      <c r="L28" s="7"/>
      <c r="M28" s="7">
        <v>694984903</v>
      </c>
      <c r="N28" s="7"/>
      <c r="O28" s="7">
        <v>0</v>
      </c>
      <c r="P28" s="7"/>
      <c r="Q28" s="7">
        <v>694984903</v>
      </c>
    </row>
    <row r="29" spans="1:17" x14ac:dyDescent="0.25">
      <c r="A29" s="1" t="s">
        <v>110</v>
      </c>
      <c r="C29" s="7">
        <v>0</v>
      </c>
      <c r="D29" s="7"/>
      <c r="E29" s="7">
        <v>-544760747</v>
      </c>
      <c r="F29" s="7"/>
      <c r="G29" s="7">
        <v>0</v>
      </c>
      <c r="H29" s="7"/>
      <c r="I29" s="7">
        <v>-544760747</v>
      </c>
      <c r="J29" s="7"/>
      <c r="K29" s="7">
        <v>0</v>
      </c>
      <c r="L29" s="7"/>
      <c r="M29" s="7">
        <v>493743043</v>
      </c>
      <c r="N29" s="7"/>
      <c r="O29" s="7">
        <v>0</v>
      </c>
      <c r="P29" s="7"/>
      <c r="Q29" s="7">
        <v>493743043</v>
      </c>
    </row>
    <row r="30" spans="1:17" x14ac:dyDescent="0.25">
      <c r="A30" s="1" t="s">
        <v>145</v>
      </c>
      <c r="C30" s="7">
        <v>0</v>
      </c>
      <c r="D30" s="7"/>
      <c r="E30" s="7">
        <v>498327309</v>
      </c>
      <c r="F30" s="7"/>
      <c r="G30" s="7">
        <v>0</v>
      </c>
      <c r="H30" s="7"/>
      <c r="I30" s="7">
        <v>498327309</v>
      </c>
      <c r="J30" s="7"/>
      <c r="K30" s="7">
        <v>0</v>
      </c>
      <c r="L30" s="7"/>
      <c r="M30" s="7">
        <v>3089012994</v>
      </c>
      <c r="N30" s="7"/>
      <c r="O30" s="7">
        <v>0</v>
      </c>
      <c r="P30" s="7"/>
      <c r="Q30" s="7">
        <v>3089012994</v>
      </c>
    </row>
    <row r="31" spans="1:17" x14ac:dyDescent="0.25">
      <c r="A31" s="1" t="s">
        <v>156</v>
      </c>
      <c r="C31" s="7">
        <v>0</v>
      </c>
      <c r="D31" s="7"/>
      <c r="E31" s="7">
        <v>-430767048</v>
      </c>
      <c r="F31" s="7"/>
      <c r="G31" s="7">
        <v>0</v>
      </c>
      <c r="H31" s="7"/>
      <c r="I31" s="7">
        <v>-430767048</v>
      </c>
      <c r="J31" s="7"/>
      <c r="K31" s="7">
        <v>0</v>
      </c>
      <c r="L31" s="7"/>
      <c r="M31" s="7">
        <v>293000798</v>
      </c>
      <c r="N31" s="7"/>
      <c r="O31" s="7">
        <v>0</v>
      </c>
      <c r="P31" s="7"/>
      <c r="Q31" s="7">
        <v>293000798</v>
      </c>
    </row>
    <row r="32" spans="1:17" x14ac:dyDescent="0.25">
      <c r="A32" s="1" t="s">
        <v>167</v>
      </c>
      <c r="C32" s="7">
        <v>0</v>
      </c>
      <c r="D32" s="7"/>
      <c r="E32" s="7">
        <v>-24824249</v>
      </c>
      <c r="F32" s="7"/>
      <c r="G32" s="7">
        <v>0</v>
      </c>
      <c r="H32" s="7"/>
      <c r="I32" s="7">
        <v>-24824249</v>
      </c>
      <c r="J32" s="7"/>
      <c r="K32" s="7">
        <v>0</v>
      </c>
      <c r="L32" s="7"/>
      <c r="M32" s="7">
        <v>-24824249</v>
      </c>
      <c r="N32" s="7"/>
      <c r="O32" s="7">
        <v>0</v>
      </c>
      <c r="P32" s="7"/>
      <c r="Q32" s="7">
        <v>-24824249</v>
      </c>
    </row>
    <row r="33" spans="1:17" x14ac:dyDescent="0.25">
      <c r="A33" s="1" t="s">
        <v>151</v>
      </c>
      <c r="C33" s="7">
        <v>0</v>
      </c>
      <c r="D33" s="7"/>
      <c r="E33" s="7">
        <v>-11697698</v>
      </c>
      <c r="F33" s="7"/>
      <c r="G33" s="7">
        <v>0</v>
      </c>
      <c r="H33" s="7"/>
      <c r="I33" s="7">
        <v>-11697698</v>
      </c>
      <c r="J33" s="7"/>
      <c r="K33" s="7">
        <v>0</v>
      </c>
      <c r="L33" s="7"/>
      <c r="M33" s="7">
        <v>24724755</v>
      </c>
      <c r="N33" s="7"/>
      <c r="O33" s="7">
        <v>0</v>
      </c>
      <c r="P33" s="7"/>
      <c r="Q33" s="7">
        <v>24724755</v>
      </c>
    </row>
    <row r="34" spans="1:17" x14ac:dyDescent="0.25">
      <c r="A34" s="1" t="s">
        <v>162</v>
      </c>
      <c r="C34" s="7">
        <v>0</v>
      </c>
      <c r="D34" s="7"/>
      <c r="E34" s="7">
        <v>-54107500</v>
      </c>
      <c r="F34" s="7"/>
      <c r="G34" s="7">
        <v>0</v>
      </c>
      <c r="H34" s="7"/>
      <c r="I34" s="7">
        <v>-54107500</v>
      </c>
      <c r="J34" s="7"/>
      <c r="K34" s="7">
        <v>0</v>
      </c>
      <c r="L34" s="7"/>
      <c r="M34" s="7">
        <v>-54107500</v>
      </c>
      <c r="N34" s="7"/>
      <c r="O34" s="7">
        <v>0</v>
      </c>
      <c r="P34" s="7"/>
      <c r="Q34" s="7">
        <v>-54107500</v>
      </c>
    </row>
    <row r="35" spans="1:17" x14ac:dyDescent="0.25">
      <c r="A35" s="1" t="s">
        <v>170</v>
      </c>
      <c r="C35" s="7">
        <v>0</v>
      </c>
      <c r="D35" s="7"/>
      <c r="E35" s="7">
        <v>-3208323200</v>
      </c>
      <c r="F35" s="7"/>
      <c r="G35" s="7">
        <v>0</v>
      </c>
      <c r="H35" s="7"/>
      <c r="I35" s="7">
        <v>-3208323200</v>
      </c>
      <c r="J35" s="7"/>
      <c r="K35" s="7">
        <v>0</v>
      </c>
      <c r="L35" s="7"/>
      <c r="M35" s="7">
        <v>-3208323200</v>
      </c>
      <c r="N35" s="7"/>
      <c r="O35" s="7">
        <v>0</v>
      </c>
      <c r="P35" s="7"/>
      <c r="Q35" s="7">
        <v>-3208323200</v>
      </c>
    </row>
    <row r="36" spans="1:17" x14ac:dyDescent="0.25">
      <c r="A36" s="1" t="s">
        <v>165</v>
      </c>
      <c r="C36" s="7">
        <v>0</v>
      </c>
      <c r="D36" s="7"/>
      <c r="E36" s="7">
        <v>6348635000</v>
      </c>
      <c r="F36" s="7"/>
      <c r="G36" s="7">
        <v>0</v>
      </c>
      <c r="H36" s="7"/>
      <c r="I36" s="7">
        <v>6348635000</v>
      </c>
      <c r="J36" s="7"/>
      <c r="K36" s="7">
        <v>0</v>
      </c>
      <c r="L36" s="7"/>
      <c r="M36" s="7">
        <v>6348635000</v>
      </c>
      <c r="N36" s="7"/>
      <c r="O36" s="7">
        <v>0</v>
      </c>
      <c r="P36" s="7"/>
      <c r="Q36" s="7">
        <v>6348635000</v>
      </c>
    </row>
    <row r="37" spans="1:17" x14ac:dyDescent="0.25">
      <c r="A37" s="1" t="s">
        <v>154</v>
      </c>
      <c r="C37" s="7">
        <v>0</v>
      </c>
      <c r="D37" s="7"/>
      <c r="E37" s="7">
        <v>-4705644595</v>
      </c>
      <c r="F37" s="7"/>
      <c r="G37" s="7">
        <v>0</v>
      </c>
      <c r="H37" s="7"/>
      <c r="I37" s="7">
        <v>-4705644595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0</v>
      </c>
    </row>
    <row r="38" spans="1:17" x14ac:dyDescent="0.25">
      <c r="A38" s="1" t="s">
        <v>140</v>
      </c>
      <c r="C38" s="7">
        <v>0</v>
      </c>
      <c r="D38" s="7"/>
      <c r="E38" s="7">
        <v>-2769998707</v>
      </c>
      <c r="F38" s="7"/>
      <c r="G38" s="7">
        <v>0</v>
      </c>
      <c r="H38" s="7"/>
      <c r="I38" s="7">
        <v>-2769998707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0</v>
      </c>
    </row>
    <row r="39" spans="1:17" x14ac:dyDescent="0.25">
      <c r="A39" s="1" t="s">
        <v>119</v>
      </c>
      <c r="C39" s="7">
        <v>0</v>
      </c>
      <c r="D39" s="7"/>
      <c r="E39" s="7">
        <v>-575360375</v>
      </c>
      <c r="F39" s="7"/>
      <c r="G39" s="7">
        <v>0</v>
      </c>
      <c r="H39" s="7"/>
      <c r="I39" s="7">
        <v>-575360375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0</v>
      </c>
    </row>
    <row r="40" spans="1:17" ht="23.25" thickBot="1" x14ac:dyDescent="0.3">
      <c r="C40" s="6">
        <f>SUM(C8:C39)</f>
        <v>12232955217</v>
      </c>
      <c r="E40" s="14">
        <f>SUM(E8:E39)</f>
        <v>-19477664808</v>
      </c>
      <c r="G40" s="6">
        <f>SUM(G8:G39)</f>
        <v>10386035576</v>
      </c>
      <c r="I40" s="6">
        <f>SUM(I8:I39)</f>
        <v>3141325985</v>
      </c>
      <c r="K40" s="6">
        <f>SUM(K8:K39)</f>
        <v>35892671955</v>
      </c>
      <c r="M40" s="6">
        <f>SUM(M8:M39)</f>
        <v>44921014182</v>
      </c>
      <c r="O40" s="6">
        <f>SUM(O8:O39)</f>
        <v>11146842917</v>
      </c>
      <c r="Q40" s="6">
        <f>SUM(Q8:Q39)</f>
        <v>91960529054</v>
      </c>
    </row>
    <row r="41" spans="1:17" ht="23.2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K11" sqref="K11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" x14ac:dyDescent="0.25">
      <c r="A3" s="15" t="s">
        <v>192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" x14ac:dyDescent="0.25">
      <c r="A6" s="17" t="s">
        <v>260</v>
      </c>
      <c r="B6" s="17" t="s">
        <v>260</v>
      </c>
      <c r="C6" s="17" t="s">
        <v>260</v>
      </c>
      <c r="E6" s="17" t="s">
        <v>194</v>
      </c>
      <c r="F6" s="17" t="s">
        <v>194</v>
      </c>
      <c r="G6" s="17" t="s">
        <v>194</v>
      </c>
      <c r="I6" s="17" t="s">
        <v>195</v>
      </c>
      <c r="J6" s="17" t="s">
        <v>195</v>
      </c>
      <c r="K6" s="17" t="s">
        <v>195</v>
      </c>
    </row>
    <row r="7" spans="1:11" ht="24" x14ac:dyDescent="0.25">
      <c r="A7" s="17" t="s">
        <v>261</v>
      </c>
      <c r="C7" s="17" t="s">
        <v>176</v>
      </c>
      <c r="E7" s="17" t="s">
        <v>262</v>
      </c>
      <c r="G7" s="17" t="s">
        <v>263</v>
      </c>
      <c r="I7" s="17" t="s">
        <v>262</v>
      </c>
      <c r="K7" s="17" t="s">
        <v>263</v>
      </c>
    </row>
    <row r="8" spans="1:11" x14ac:dyDescent="0.25">
      <c r="A8" s="1" t="s">
        <v>182</v>
      </c>
      <c r="C8" s="1" t="s">
        <v>183</v>
      </c>
      <c r="E8" s="3">
        <v>11335317303</v>
      </c>
      <c r="G8" s="8">
        <v>0.99969441753727317</v>
      </c>
      <c r="I8" s="3">
        <v>45815761176</v>
      </c>
      <c r="K8" s="8">
        <v>0.9999229013433335</v>
      </c>
    </row>
    <row r="9" spans="1:11" x14ac:dyDescent="0.25">
      <c r="A9" s="1" t="s">
        <v>189</v>
      </c>
      <c r="C9" s="1" t="s">
        <v>190</v>
      </c>
      <c r="E9" s="3">
        <v>3464933</v>
      </c>
      <c r="G9" s="9">
        <v>3.0558246272682012E-4</v>
      </c>
      <c r="I9" s="3">
        <v>3532606</v>
      </c>
      <c r="K9" s="9">
        <v>7.70986566665018E-5</v>
      </c>
    </row>
    <row r="10" spans="1:11" ht="23.25" thickBot="1" x14ac:dyDescent="0.3">
      <c r="E10" s="6">
        <f>SUM(E8:E9)</f>
        <v>11338782236</v>
      </c>
      <c r="G10" s="13">
        <f>SUM(G8:G9)</f>
        <v>1</v>
      </c>
      <c r="I10" s="6">
        <f>SUM(I8:I9)</f>
        <v>45819293782</v>
      </c>
      <c r="K10" s="13">
        <f>SUM(K8:K9)</f>
        <v>1</v>
      </c>
    </row>
    <row r="11" spans="1:11" ht="23.25" thickTop="1" x14ac:dyDescent="0.25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22" sqref="C22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5" t="s">
        <v>0</v>
      </c>
      <c r="B2" s="15"/>
      <c r="C2" s="15"/>
      <c r="D2" s="15"/>
      <c r="E2" s="15"/>
    </row>
    <row r="3" spans="1:5" ht="24" x14ac:dyDescent="0.25">
      <c r="A3" s="15" t="s">
        <v>192</v>
      </c>
      <c r="B3" s="15"/>
      <c r="C3" s="15"/>
      <c r="D3" s="15"/>
      <c r="E3" s="15"/>
    </row>
    <row r="4" spans="1:5" ht="24" x14ac:dyDescent="0.25">
      <c r="A4" s="15" t="s">
        <v>2</v>
      </c>
      <c r="B4" s="15"/>
      <c r="C4" s="15"/>
      <c r="D4" s="15"/>
      <c r="E4" s="15"/>
    </row>
    <row r="5" spans="1:5" ht="24" x14ac:dyDescent="0.25">
      <c r="E5" s="4" t="s">
        <v>270</v>
      </c>
    </row>
    <row r="6" spans="1:5" ht="24" x14ac:dyDescent="0.25">
      <c r="A6" s="16" t="s">
        <v>264</v>
      </c>
      <c r="C6" s="17" t="s">
        <v>194</v>
      </c>
      <c r="E6" s="17" t="s">
        <v>271</v>
      </c>
    </row>
    <row r="7" spans="1:5" ht="24" x14ac:dyDescent="0.25">
      <c r="A7" s="17" t="s">
        <v>264</v>
      </c>
      <c r="C7" s="17" t="s">
        <v>179</v>
      </c>
      <c r="E7" s="17" t="s">
        <v>179</v>
      </c>
    </row>
    <row r="8" spans="1:5" x14ac:dyDescent="0.25">
      <c r="A8" s="1" t="s">
        <v>264</v>
      </c>
      <c r="C8" s="3">
        <v>428885152</v>
      </c>
      <c r="E8" s="3">
        <v>1760624597</v>
      </c>
    </row>
    <row r="9" spans="1:5" x14ac:dyDescent="0.25">
      <c r="A9" s="1" t="s">
        <v>265</v>
      </c>
      <c r="C9" s="3">
        <v>730091864</v>
      </c>
      <c r="E9" s="3">
        <v>797526705</v>
      </c>
    </row>
    <row r="10" spans="1:5" ht="24.75" thickBot="1" x14ac:dyDescent="0.3">
      <c r="A10" s="2" t="s">
        <v>201</v>
      </c>
      <c r="C10" s="6">
        <f>SUM(C8:C9)</f>
        <v>1158977016</v>
      </c>
      <c r="E10" s="6">
        <f>SUM(E8:E9)</f>
        <v>2558151302</v>
      </c>
    </row>
    <row r="11" spans="1:5" ht="23.25" thickTop="1" x14ac:dyDescent="0.2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5"/>
  <sheetViews>
    <sheetView rightToLeft="1" workbookViewId="0">
      <selection activeCell="J43" sqref="J43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4.1406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x14ac:dyDescent="0.25">
      <c r="Y5" s="3"/>
    </row>
    <row r="6" spans="1:25" ht="24" x14ac:dyDescent="0.25">
      <c r="A6" s="16" t="s">
        <v>3</v>
      </c>
      <c r="C6" s="17" t="s">
        <v>269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" x14ac:dyDescent="0.25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4" x14ac:dyDescent="0.2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x14ac:dyDescent="0.25">
      <c r="A9" s="1" t="s">
        <v>15</v>
      </c>
      <c r="C9" s="3">
        <v>591419552</v>
      </c>
      <c r="E9" s="3">
        <v>450063690550</v>
      </c>
      <c r="G9" s="3">
        <v>1451438873083.3201</v>
      </c>
      <c r="I9" s="3">
        <v>0</v>
      </c>
      <c r="K9" s="3">
        <v>0</v>
      </c>
      <c r="M9" s="7">
        <v>-60000000</v>
      </c>
      <c r="O9" s="3">
        <v>232628559426</v>
      </c>
      <c r="Q9" s="3">
        <v>531419552</v>
      </c>
      <c r="S9" s="3">
        <v>4220</v>
      </c>
      <c r="U9" s="3">
        <v>404404358929</v>
      </c>
      <c r="W9" s="3">
        <v>2228209897798.2202</v>
      </c>
      <c r="Y9" s="10">
        <v>6.1364968541054804E-2</v>
      </c>
    </row>
    <row r="10" spans="1:25" x14ac:dyDescent="0.25">
      <c r="A10" s="1" t="s">
        <v>16</v>
      </c>
      <c r="C10" s="3">
        <v>180000000</v>
      </c>
      <c r="E10" s="3">
        <v>239918130126</v>
      </c>
      <c r="G10" s="3">
        <v>427441342500</v>
      </c>
      <c r="I10" s="3">
        <v>0</v>
      </c>
      <c r="K10" s="3">
        <v>0</v>
      </c>
      <c r="M10" s="3">
        <v>0</v>
      </c>
      <c r="O10" s="3">
        <v>0</v>
      </c>
      <c r="Q10" s="3">
        <v>180000000</v>
      </c>
      <c r="S10" s="3">
        <v>4360</v>
      </c>
      <c r="U10" s="3">
        <v>239918130126</v>
      </c>
      <c r="W10" s="3">
        <v>779767470000</v>
      </c>
      <c r="Y10" s="10">
        <v>2.1474819905059537E-2</v>
      </c>
    </row>
    <row r="11" spans="1:25" x14ac:dyDescent="0.25">
      <c r="A11" s="1" t="s">
        <v>17</v>
      </c>
      <c r="C11" s="3">
        <v>1149184</v>
      </c>
      <c r="E11" s="3">
        <v>47860330886</v>
      </c>
      <c r="G11" s="3">
        <v>52432138260.991997</v>
      </c>
      <c r="I11" s="3">
        <v>0</v>
      </c>
      <c r="K11" s="3">
        <v>0</v>
      </c>
      <c r="M11" s="3">
        <v>0</v>
      </c>
      <c r="O11" s="3">
        <v>0</v>
      </c>
      <c r="Q11" s="3">
        <v>1149184</v>
      </c>
      <c r="S11" s="3">
        <v>43740</v>
      </c>
      <c r="U11" s="3">
        <v>47860330886</v>
      </c>
      <c r="W11" s="3">
        <v>49942981871.424004</v>
      </c>
      <c r="Y11" s="10">
        <v>1.3754312438943931E-3</v>
      </c>
    </row>
    <row r="12" spans="1:25" x14ac:dyDescent="0.25">
      <c r="A12" s="1" t="s">
        <v>18</v>
      </c>
      <c r="C12" s="3">
        <v>18323609</v>
      </c>
      <c r="E12" s="3">
        <v>29199057067</v>
      </c>
      <c r="G12" s="3">
        <v>212064755969.685</v>
      </c>
      <c r="I12" s="3">
        <v>0</v>
      </c>
      <c r="K12" s="3">
        <v>0</v>
      </c>
      <c r="M12" s="3">
        <v>0</v>
      </c>
      <c r="O12" s="3">
        <v>0</v>
      </c>
      <c r="Q12" s="3">
        <v>18323609</v>
      </c>
      <c r="S12" s="3">
        <v>13343</v>
      </c>
      <c r="U12" s="3">
        <v>29199057067</v>
      </c>
      <c r="W12" s="3">
        <v>242924110482.78699</v>
      </c>
      <c r="Y12" s="10">
        <v>6.6901374113678223E-3</v>
      </c>
    </row>
    <row r="13" spans="1:25" x14ac:dyDescent="0.25">
      <c r="A13" s="1" t="s">
        <v>19</v>
      </c>
      <c r="C13" s="3">
        <v>6211002</v>
      </c>
      <c r="E13" s="3">
        <v>14458701571</v>
      </c>
      <c r="G13" s="3">
        <v>122621226380.04201</v>
      </c>
      <c r="I13" s="3">
        <v>0</v>
      </c>
      <c r="K13" s="3">
        <v>0</v>
      </c>
      <c r="M13" s="7">
        <v>-6211002</v>
      </c>
      <c r="O13" s="3">
        <v>272148771214</v>
      </c>
      <c r="Q13" s="3">
        <v>0</v>
      </c>
      <c r="S13" s="3">
        <v>0</v>
      </c>
      <c r="U13" s="3">
        <v>0</v>
      </c>
      <c r="W13" s="3">
        <v>0</v>
      </c>
      <c r="Y13" s="10">
        <v>0</v>
      </c>
    </row>
    <row r="14" spans="1:25" x14ac:dyDescent="0.25">
      <c r="A14" s="1" t="s">
        <v>20</v>
      </c>
      <c r="C14" s="3">
        <v>100000</v>
      </c>
      <c r="E14" s="3">
        <v>1342957361</v>
      </c>
      <c r="G14" s="3">
        <v>1750701175</v>
      </c>
      <c r="I14" s="3">
        <v>0</v>
      </c>
      <c r="K14" s="3">
        <v>0</v>
      </c>
      <c r="M14" s="7">
        <v>-100000</v>
      </c>
      <c r="O14" s="3">
        <v>4108484405</v>
      </c>
      <c r="Q14" s="3">
        <v>0</v>
      </c>
      <c r="S14" s="3">
        <v>0</v>
      </c>
      <c r="U14" s="3">
        <v>0</v>
      </c>
      <c r="W14" s="3">
        <v>0</v>
      </c>
      <c r="Y14" s="10">
        <v>0</v>
      </c>
    </row>
    <row r="15" spans="1:25" x14ac:dyDescent="0.25">
      <c r="A15" s="1" t="s">
        <v>21</v>
      </c>
      <c r="C15" s="3">
        <v>5706507</v>
      </c>
      <c r="E15" s="3">
        <v>396221885500</v>
      </c>
      <c r="G15" s="3">
        <v>603556677926.13904</v>
      </c>
      <c r="I15" s="3">
        <v>0</v>
      </c>
      <c r="K15" s="3">
        <v>0</v>
      </c>
      <c r="M15" s="7">
        <v>0</v>
      </c>
      <c r="O15" s="3">
        <v>0</v>
      </c>
      <c r="Q15" s="3">
        <v>5706507</v>
      </c>
      <c r="S15" s="3">
        <v>150767</v>
      </c>
      <c r="U15" s="3">
        <v>396221885500</v>
      </c>
      <c r="W15" s="3">
        <v>854835927635.677</v>
      </c>
      <c r="Y15" s="10">
        <v>2.354220751777536E-2</v>
      </c>
    </row>
    <row r="16" spans="1:25" x14ac:dyDescent="0.25">
      <c r="A16" s="1" t="s">
        <v>22</v>
      </c>
      <c r="C16" s="3">
        <v>3221046</v>
      </c>
      <c r="E16" s="3">
        <v>198350556921</v>
      </c>
      <c r="G16" s="3">
        <v>464312732449.52698</v>
      </c>
      <c r="I16" s="3">
        <v>0</v>
      </c>
      <c r="K16" s="3">
        <v>0</v>
      </c>
      <c r="M16" s="7">
        <v>0</v>
      </c>
      <c r="O16" s="3">
        <v>0</v>
      </c>
      <c r="Q16" s="3">
        <v>3221046</v>
      </c>
      <c r="S16" s="3">
        <v>157050</v>
      </c>
      <c r="U16" s="3">
        <v>198350556921</v>
      </c>
      <c r="W16" s="3">
        <v>502621413228.55103</v>
      </c>
      <c r="Y16" s="10">
        <v>1.3842209049204942E-2</v>
      </c>
    </row>
    <row r="17" spans="1:25" x14ac:dyDescent="0.25">
      <c r="A17" s="1" t="s">
        <v>23</v>
      </c>
      <c r="C17" s="3">
        <v>8490441</v>
      </c>
      <c r="E17" s="3">
        <v>199221451507</v>
      </c>
      <c r="G17" s="3">
        <v>697741233054.60706</v>
      </c>
      <c r="I17" s="3">
        <v>0</v>
      </c>
      <c r="K17" s="3">
        <v>0</v>
      </c>
      <c r="M17" s="7">
        <v>0</v>
      </c>
      <c r="O17" s="3">
        <v>0</v>
      </c>
      <c r="Q17" s="3">
        <v>8490441</v>
      </c>
      <c r="S17" s="3">
        <v>104640</v>
      </c>
      <c r="U17" s="3">
        <v>199221451507</v>
      </c>
      <c r="W17" s="3">
        <v>882742626367.23596</v>
      </c>
      <c r="Y17" s="10">
        <v>2.4310758851937814E-2</v>
      </c>
    </row>
    <row r="18" spans="1:25" x14ac:dyDescent="0.25">
      <c r="A18" s="1" t="s">
        <v>24</v>
      </c>
      <c r="C18" s="3">
        <v>10</v>
      </c>
      <c r="E18" s="3">
        <v>114308</v>
      </c>
      <c r="G18" s="3">
        <v>394951.03125</v>
      </c>
      <c r="I18" s="3">
        <v>0</v>
      </c>
      <c r="K18" s="3">
        <v>0</v>
      </c>
      <c r="M18" s="7">
        <v>0</v>
      </c>
      <c r="O18" s="3">
        <v>0</v>
      </c>
      <c r="Q18" s="3">
        <v>10</v>
      </c>
      <c r="S18" s="3">
        <v>53000</v>
      </c>
      <c r="U18" s="3">
        <v>114308</v>
      </c>
      <c r="W18" s="3">
        <v>526601.375</v>
      </c>
      <c r="Y18" s="10">
        <v>1.4502617927728791E-8</v>
      </c>
    </row>
    <row r="19" spans="1:25" x14ac:dyDescent="0.25">
      <c r="A19" s="1" t="s">
        <v>25</v>
      </c>
      <c r="C19" s="3">
        <v>2200000</v>
      </c>
      <c r="E19" s="3">
        <v>22302167289</v>
      </c>
      <c r="G19" s="3">
        <v>149121586350</v>
      </c>
      <c r="I19" s="3">
        <v>0</v>
      </c>
      <c r="K19" s="3">
        <v>0</v>
      </c>
      <c r="M19" s="7">
        <v>0</v>
      </c>
      <c r="O19" s="3">
        <v>0</v>
      </c>
      <c r="Q19" s="3">
        <v>2200000</v>
      </c>
      <c r="S19" s="3">
        <v>93190</v>
      </c>
      <c r="U19" s="3">
        <v>22302167289</v>
      </c>
      <c r="W19" s="3">
        <v>203703322075</v>
      </c>
      <c r="Y19" s="10">
        <v>5.6099957024662288E-3</v>
      </c>
    </row>
    <row r="20" spans="1:25" x14ac:dyDescent="0.25">
      <c r="A20" s="1" t="s">
        <v>26</v>
      </c>
      <c r="C20" s="3">
        <v>2056727</v>
      </c>
      <c r="E20" s="3">
        <v>140858139294</v>
      </c>
      <c r="G20" s="3">
        <v>310149841936.57202</v>
      </c>
      <c r="I20" s="3">
        <v>0</v>
      </c>
      <c r="K20" s="3">
        <v>0</v>
      </c>
      <c r="M20" s="7">
        <v>0</v>
      </c>
      <c r="O20" s="3">
        <v>0</v>
      </c>
      <c r="Q20" s="3">
        <v>2056727</v>
      </c>
      <c r="S20" s="3">
        <v>189050</v>
      </c>
      <c r="U20" s="3">
        <v>140858139294</v>
      </c>
      <c r="W20" s="3">
        <v>386330903915.16803</v>
      </c>
      <c r="Y20" s="10">
        <v>1.0639564876099659E-2</v>
      </c>
    </row>
    <row r="21" spans="1:25" x14ac:dyDescent="0.25">
      <c r="A21" s="1" t="s">
        <v>27</v>
      </c>
      <c r="C21" s="3">
        <v>7800000</v>
      </c>
      <c r="E21" s="3">
        <v>56009932993</v>
      </c>
      <c r="G21" s="3">
        <v>373897905712.5</v>
      </c>
      <c r="I21" s="3">
        <v>0</v>
      </c>
      <c r="K21" s="3">
        <v>0</v>
      </c>
      <c r="M21" s="7">
        <v>0</v>
      </c>
      <c r="O21" s="3">
        <v>0</v>
      </c>
      <c r="Q21" s="3">
        <v>7800000</v>
      </c>
      <c r="S21" s="3">
        <v>59972</v>
      </c>
      <c r="U21" s="3">
        <v>56009932993</v>
      </c>
      <c r="W21" s="3">
        <v>464781950490</v>
      </c>
      <c r="Y21" s="10">
        <v>1.2800109091361618E-2</v>
      </c>
    </row>
    <row r="22" spans="1:25" x14ac:dyDescent="0.25">
      <c r="A22" s="1" t="s">
        <v>28</v>
      </c>
      <c r="C22" s="3">
        <v>2300000</v>
      </c>
      <c r="E22" s="3">
        <v>115618376194</v>
      </c>
      <c r="G22" s="3">
        <v>353414105812.5</v>
      </c>
      <c r="I22" s="3">
        <v>0</v>
      </c>
      <c r="K22" s="3">
        <v>0</v>
      </c>
      <c r="M22" s="7">
        <v>0</v>
      </c>
      <c r="O22" s="3">
        <v>0</v>
      </c>
      <c r="Q22" s="3">
        <v>2300000</v>
      </c>
      <c r="S22" s="3">
        <v>182330</v>
      </c>
      <c r="U22" s="3">
        <v>115618376194</v>
      </c>
      <c r="W22" s="3">
        <v>416669860412.5</v>
      </c>
      <c r="Y22" s="10">
        <v>1.1475100663310223E-2</v>
      </c>
    </row>
    <row r="23" spans="1:25" x14ac:dyDescent="0.25">
      <c r="A23" s="1" t="s">
        <v>29</v>
      </c>
      <c r="C23" s="3">
        <v>11020888</v>
      </c>
      <c r="E23" s="3">
        <v>127984615974</v>
      </c>
      <c r="G23" s="3">
        <v>465712710113.92102</v>
      </c>
      <c r="I23" s="3">
        <v>0</v>
      </c>
      <c r="K23" s="3">
        <v>0</v>
      </c>
      <c r="M23" s="7">
        <v>0</v>
      </c>
      <c r="O23" s="3">
        <v>0</v>
      </c>
      <c r="Q23" s="3">
        <v>11020888</v>
      </c>
      <c r="S23" s="3">
        <v>64680</v>
      </c>
      <c r="U23" s="3">
        <v>127984615974</v>
      </c>
      <c r="W23" s="3">
        <v>708260006822.67603</v>
      </c>
      <c r="Y23" s="10">
        <v>1.9505502188329565E-2</v>
      </c>
    </row>
    <row r="24" spans="1:25" x14ac:dyDescent="0.25">
      <c r="A24" s="1" t="s">
        <v>30</v>
      </c>
      <c r="C24" s="3">
        <v>3985067</v>
      </c>
      <c r="E24" s="3">
        <v>127720566278</v>
      </c>
      <c r="G24" s="3">
        <v>333244472239.98199</v>
      </c>
      <c r="I24" s="3">
        <v>0</v>
      </c>
      <c r="K24" s="3">
        <v>0</v>
      </c>
      <c r="M24" s="7">
        <v>0</v>
      </c>
      <c r="O24" s="3">
        <v>0</v>
      </c>
      <c r="Q24" s="3">
        <v>3985067</v>
      </c>
      <c r="S24" s="3">
        <v>101461</v>
      </c>
      <c r="U24" s="3">
        <v>127720566278</v>
      </c>
      <c r="W24" s="3">
        <v>401736123925.487</v>
      </c>
      <c r="Y24" s="10">
        <v>1.1063825105010489E-2</v>
      </c>
    </row>
    <row r="25" spans="1:25" x14ac:dyDescent="0.25">
      <c r="A25" s="1" t="s">
        <v>31</v>
      </c>
      <c r="C25" s="3">
        <v>2205520</v>
      </c>
      <c r="E25" s="3">
        <v>143744369999</v>
      </c>
      <c r="G25" s="3">
        <v>199360531945.42499</v>
      </c>
      <c r="I25" s="3">
        <v>0</v>
      </c>
      <c r="K25" s="3">
        <v>0</v>
      </c>
      <c r="M25" s="7">
        <v>0</v>
      </c>
      <c r="O25" s="3">
        <v>0</v>
      </c>
      <c r="Q25" s="3">
        <v>2205520</v>
      </c>
      <c r="S25" s="3">
        <v>118192</v>
      </c>
      <c r="U25" s="3">
        <v>143744369999</v>
      </c>
      <c r="W25" s="3">
        <v>259003242557.776</v>
      </c>
      <c r="Y25" s="10">
        <v>7.1329571990925598E-3</v>
      </c>
    </row>
    <row r="26" spans="1:25" x14ac:dyDescent="0.25">
      <c r="A26" s="1" t="s">
        <v>32</v>
      </c>
      <c r="C26" s="3">
        <v>3417776</v>
      </c>
      <c r="E26" s="3">
        <v>150824267568</v>
      </c>
      <c r="G26" s="3">
        <v>256557186086.26999</v>
      </c>
      <c r="I26" s="3">
        <v>0</v>
      </c>
      <c r="K26" s="3">
        <v>0</v>
      </c>
      <c r="M26" s="7">
        <v>0</v>
      </c>
      <c r="O26" s="3">
        <v>0</v>
      </c>
      <c r="Q26" s="3">
        <v>3417776</v>
      </c>
      <c r="S26" s="3">
        <v>86110</v>
      </c>
      <c r="U26" s="3">
        <v>150824267568</v>
      </c>
      <c r="W26" s="3">
        <v>292417462526.65399</v>
      </c>
      <c r="Y26" s="10">
        <v>8.0531858360985368E-3</v>
      </c>
    </row>
    <row r="27" spans="1:25" x14ac:dyDescent="0.25">
      <c r="A27" s="1" t="s">
        <v>33</v>
      </c>
      <c r="C27" s="3">
        <v>1000000</v>
      </c>
      <c r="E27" s="3">
        <v>3765390103</v>
      </c>
      <c r="G27" s="3">
        <v>17894510875</v>
      </c>
      <c r="I27" s="3">
        <v>0</v>
      </c>
      <c r="K27" s="3">
        <v>0</v>
      </c>
      <c r="M27" s="7">
        <v>0</v>
      </c>
      <c r="O27" s="3">
        <v>0</v>
      </c>
      <c r="Q27" s="3">
        <v>1000000</v>
      </c>
      <c r="S27" s="3">
        <v>16620</v>
      </c>
      <c r="U27" s="3">
        <v>3765390103</v>
      </c>
      <c r="W27" s="3">
        <v>16513424250</v>
      </c>
      <c r="Y27" s="10">
        <v>4.5478020746953304E-4</v>
      </c>
    </row>
    <row r="28" spans="1:25" x14ac:dyDescent="0.25">
      <c r="A28" s="1" t="s">
        <v>34</v>
      </c>
      <c r="C28" s="3">
        <v>28209938</v>
      </c>
      <c r="E28" s="3">
        <v>80268496092</v>
      </c>
      <c r="G28" s="3">
        <v>558899092945.146</v>
      </c>
      <c r="I28" s="3">
        <v>0</v>
      </c>
      <c r="K28" s="3">
        <v>0</v>
      </c>
      <c r="M28" s="7">
        <v>-11965070</v>
      </c>
      <c r="O28" s="3">
        <v>264601697719</v>
      </c>
      <c r="Q28" s="3">
        <v>16244868</v>
      </c>
      <c r="S28" s="3">
        <v>22200</v>
      </c>
      <c r="U28" s="3">
        <v>36232518242</v>
      </c>
      <c r="W28" s="3">
        <v>358323490803.69</v>
      </c>
      <c r="Y28" s="10">
        <v>9.8682398648426567E-3</v>
      </c>
    </row>
    <row r="29" spans="1:25" x14ac:dyDescent="0.25">
      <c r="A29" s="1" t="s">
        <v>35</v>
      </c>
      <c r="C29" s="3">
        <v>16450782</v>
      </c>
      <c r="E29" s="3">
        <v>81868239581</v>
      </c>
      <c r="G29" s="3">
        <v>234554931022.099</v>
      </c>
      <c r="I29" s="3">
        <v>0</v>
      </c>
      <c r="K29" s="3">
        <v>0</v>
      </c>
      <c r="M29" s="7">
        <v>0</v>
      </c>
      <c r="O29" s="3">
        <v>0</v>
      </c>
      <c r="Q29" s="3">
        <v>16450782</v>
      </c>
      <c r="S29" s="3">
        <v>16280</v>
      </c>
      <c r="U29" s="3">
        <v>81868239581</v>
      </c>
      <c r="W29" s="3">
        <v>266101343347.71899</v>
      </c>
      <c r="Y29" s="10">
        <v>7.3284391113246595E-3</v>
      </c>
    </row>
    <row r="30" spans="1:25" x14ac:dyDescent="0.25">
      <c r="A30" s="1" t="s">
        <v>36</v>
      </c>
      <c r="C30" s="3">
        <v>13398054</v>
      </c>
      <c r="E30" s="3">
        <v>87565234070</v>
      </c>
      <c r="G30" s="3">
        <v>400961626039.19702</v>
      </c>
      <c r="I30" s="3">
        <v>0</v>
      </c>
      <c r="K30" s="3">
        <v>0</v>
      </c>
      <c r="M30" s="7">
        <v>0</v>
      </c>
      <c r="O30" s="3">
        <v>0</v>
      </c>
      <c r="Q30" s="3">
        <v>13398054</v>
      </c>
      <c r="S30" s="3">
        <v>38670</v>
      </c>
      <c r="U30" s="3">
        <v>87565234070</v>
      </c>
      <c r="W30" s="3">
        <v>514780414307.29602</v>
      </c>
      <c r="Y30" s="10">
        <v>1.417706830973741E-2</v>
      </c>
    </row>
    <row r="31" spans="1:25" x14ac:dyDescent="0.25">
      <c r="A31" s="1" t="s">
        <v>37</v>
      </c>
      <c r="C31" s="3">
        <v>5698559</v>
      </c>
      <c r="E31" s="3">
        <v>30357232252</v>
      </c>
      <c r="G31" s="3">
        <v>74398903254.020203</v>
      </c>
      <c r="I31" s="3">
        <v>0</v>
      </c>
      <c r="K31" s="3">
        <v>0</v>
      </c>
      <c r="M31" s="7">
        <v>0</v>
      </c>
      <c r="O31" s="3">
        <v>0</v>
      </c>
      <c r="Q31" s="3">
        <v>5698559</v>
      </c>
      <c r="S31" s="3">
        <v>19250</v>
      </c>
      <c r="U31" s="3">
        <v>30357232252</v>
      </c>
      <c r="W31" s="3">
        <v>108993827065.44099</v>
      </c>
      <c r="Y31" s="10">
        <v>3.001693321463576E-3</v>
      </c>
    </row>
    <row r="32" spans="1:25" x14ac:dyDescent="0.25">
      <c r="A32" s="1" t="s">
        <v>38</v>
      </c>
      <c r="C32" s="3">
        <v>1895646</v>
      </c>
      <c r="E32" s="3">
        <v>133381176183</v>
      </c>
      <c r="G32" s="3">
        <v>138088081815.383</v>
      </c>
      <c r="I32" s="3">
        <v>0</v>
      </c>
      <c r="K32" s="3">
        <v>0</v>
      </c>
      <c r="M32" s="7">
        <v>-1895646</v>
      </c>
      <c r="O32" s="3">
        <v>187183138527</v>
      </c>
      <c r="Q32" s="3">
        <v>0</v>
      </c>
      <c r="S32" s="3">
        <v>0</v>
      </c>
      <c r="U32" s="3">
        <v>0</v>
      </c>
      <c r="W32" s="3">
        <v>0</v>
      </c>
      <c r="Y32" s="10">
        <v>0</v>
      </c>
    </row>
    <row r="33" spans="1:25" x14ac:dyDescent="0.25">
      <c r="A33" s="1" t="s">
        <v>39</v>
      </c>
      <c r="C33" s="3">
        <v>2743243</v>
      </c>
      <c r="E33" s="3">
        <v>52703071281</v>
      </c>
      <c r="G33" s="3">
        <v>378505835584.52502</v>
      </c>
      <c r="I33" s="3">
        <v>0</v>
      </c>
      <c r="K33" s="3">
        <v>0</v>
      </c>
      <c r="M33" s="7">
        <v>0</v>
      </c>
      <c r="O33" s="3">
        <v>0</v>
      </c>
      <c r="Q33" s="3">
        <v>2743243</v>
      </c>
      <c r="S33" s="3">
        <v>220141</v>
      </c>
      <c r="U33" s="3">
        <v>52703071281</v>
      </c>
      <c r="W33" s="3">
        <v>600027746863.30103</v>
      </c>
      <c r="Y33" s="10">
        <v>1.6524782448193231E-2</v>
      </c>
    </row>
    <row r="34" spans="1:25" x14ac:dyDescent="0.25">
      <c r="A34" s="1" t="s">
        <v>40</v>
      </c>
      <c r="C34" s="3">
        <v>10507435</v>
      </c>
      <c r="E34" s="3">
        <v>16149927595</v>
      </c>
      <c r="G34" s="3">
        <v>55520218196.546402</v>
      </c>
      <c r="I34" s="3">
        <v>0</v>
      </c>
      <c r="K34" s="3">
        <v>0</v>
      </c>
      <c r="M34" s="7">
        <v>0</v>
      </c>
      <c r="O34" s="3">
        <v>0</v>
      </c>
      <c r="Q34" s="3">
        <v>10507435</v>
      </c>
      <c r="S34" s="3">
        <v>12990</v>
      </c>
      <c r="U34" s="3">
        <v>16149927595</v>
      </c>
      <c r="W34" s="3">
        <v>135616328389.082</v>
      </c>
      <c r="Y34" s="10">
        <v>3.7348778198466642E-3</v>
      </c>
    </row>
    <row r="35" spans="1:25" x14ac:dyDescent="0.25">
      <c r="A35" s="1" t="s">
        <v>41</v>
      </c>
      <c r="C35" s="3">
        <v>6325000</v>
      </c>
      <c r="E35" s="3">
        <v>30050075000</v>
      </c>
      <c r="G35" s="3">
        <v>82263331871.875</v>
      </c>
      <c r="I35" s="3">
        <v>0</v>
      </c>
      <c r="K35" s="3">
        <v>0</v>
      </c>
      <c r="M35" s="7">
        <v>-6325000</v>
      </c>
      <c r="O35" s="3">
        <v>0</v>
      </c>
      <c r="Q35" s="3">
        <v>0</v>
      </c>
      <c r="S35" s="3">
        <v>0</v>
      </c>
      <c r="U35" s="3">
        <v>0</v>
      </c>
      <c r="W35" s="3">
        <v>0</v>
      </c>
      <c r="Y35" s="10">
        <v>0</v>
      </c>
    </row>
    <row r="36" spans="1:25" x14ac:dyDescent="0.25">
      <c r="A36" s="1" t="s">
        <v>42</v>
      </c>
      <c r="C36" s="3">
        <v>10360000</v>
      </c>
      <c r="E36" s="3">
        <v>25423440000</v>
      </c>
      <c r="G36" s="3">
        <v>273500061905</v>
      </c>
      <c r="I36" s="3">
        <v>0</v>
      </c>
      <c r="K36" s="3">
        <v>0</v>
      </c>
      <c r="M36" s="7">
        <v>-10360000</v>
      </c>
      <c r="O36" s="3">
        <v>0</v>
      </c>
      <c r="Q36" s="3">
        <v>0</v>
      </c>
      <c r="S36" s="3">
        <v>0</v>
      </c>
      <c r="U36" s="3">
        <v>0</v>
      </c>
      <c r="W36" s="3">
        <v>0</v>
      </c>
      <c r="Y36" s="10">
        <v>0</v>
      </c>
    </row>
    <row r="37" spans="1:25" x14ac:dyDescent="0.25">
      <c r="A37" s="1" t="s">
        <v>43</v>
      </c>
      <c r="C37" s="3">
        <v>6462885</v>
      </c>
      <c r="E37" s="3">
        <v>164023083651</v>
      </c>
      <c r="G37" s="3">
        <v>341087721431.42999</v>
      </c>
      <c r="I37" s="3">
        <v>1297274</v>
      </c>
      <c r="K37" s="3">
        <v>72123766319</v>
      </c>
      <c r="M37" s="7">
        <v>0</v>
      </c>
      <c r="O37" s="3">
        <v>0</v>
      </c>
      <c r="Q37" s="3">
        <v>7760159</v>
      </c>
      <c r="S37" s="3">
        <v>55978</v>
      </c>
      <c r="U37" s="3">
        <v>236146849970</v>
      </c>
      <c r="W37" s="3">
        <v>431612602169.53101</v>
      </c>
      <c r="Y37" s="10">
        <v>1.1886624227020894E-2</v>
      </c>
    </row>
    <row r="38" spans="1:25" x14ac:dyDescent="0.25">
      <c r="A38" s="1" t="s">
        <v>44</v>
      </c>
      <c r="C38" s="3">
        <v>29500000</v>
      </c>
      <c r="E38" s="3">
        <v>78674878058</v>
      </c>
      <c r="G38" s="3">
        <v>349678216812.5</v>
      </c>
      <c r="I38" s="3">
        <v>0</v>
      </c>
      <c r="K38" s="3">
        <v>0</v>
      </c>
      <c r="M38" s="7">
        <v>-29500000</v>
      </c>
      <c r="O38" s="3">
        <v>645812969263</v>
      </c>
      <c r="Q38" s="3">
        <v>0</v>
      </c>
      <c r="S38" s="3">
        <v>0</v>
      </c>
      <c r="U38" s="3">
        <v>0</v>
      </c>
      <c r="W38" s="3">
        <v>0</v>
      </c>
      <c r="Y38" s="10">
        <v>0</v>
      </c>
    </row>
    <row r="39" spans="1:25" x14ac:dyDescent="0.25">
      <c r="A39" s="1" t="s">
        <v>45</v>
      </c>
      <c r="C39" s="3">
        <v>11087987</v>
      </c>
      <c r="E39" s="3">
        <v>86066082903</v>
      </c>
      <c r="G39" s="3">
        <v>101807036903.55299</v>
      </c>
      <c r="I39" s="3">
        <v>1000000</v>
      </c>
      <c r="K39" s="3">
        <v>9369517910</v>
      </c>
      <c r="M39" s="7">
        <v>-1000000</v>
      </c>
      <c r="O39" s="3">
        <v>9319850813</v>
      </c>
      <c r="Q39" s="3">
        <v>11087987</v>
      </c>
      <c r="S39" s="3">
        <v>11724</v>
      </c>
      <c r="U39" s="3">
        <v>87540522766</v>
      </c>
      <c r="W39" s="3">
        <v>129161963062.142</v>
      </c>
      <c r="Y39" s="10">
        <v>3.5571244018982374E-3</v>
      </c>
    </row>
    <row r="40" spans="1:25" x14ac:dyDescent="0.25">
      <c r="A40" s="1" t="s">
        <v>46</v>
      </c>
      <c r="C40" s="3">
        <v>21000000</v>
      </c>
      <c r="E40" s="3">
        <v>308103890708</v>
      </c>
      <c r="G40" s="3">
        <v>397901986125</v>
      </c>
      <c r="I40" s="3">
        <v>0</v>
      </c>
      <c r="K40" s="3">
        <v>0</v>
      </c>
      <c r="M40" s="7">
        <v>0</v>
      </c>
      <c r="O40" s="3">
        <v>0</v>
      </c>
      <c r="Q40" s="3">
        <v>21000000</v>
      </c>
      <c r="S40" s="3">
        <v>40420</v>
      </c>
      <c r="U40" s="3">
        <v>308103890708</v>
      </c>
      <c r="W40" s="3">
        <v>843376941750</v>
      </c>
      <c r="Y40" s="10">
        <v>2.3226626697008965E-2</v>
      </c>
    </row>
    <row r="41" spans="1:25" x14ac:dyDescent="0.25">
      <c r="A41" s="1" t="s">
        <v>47</v>
      </c>
      <c r="C41" s="3">
        <v>18534000</v>
      </c>
      <c r="E41" s="3">
        <v>222872581920</v>
      </c>
      <c r="G41" s="3">
        <v>466308446658.45001</v>
      </c>
      <c r="I41" s="3">
        <v>7222537</v>
      </c>
      <c r="K41" s="3">
        <v>207979633924</v>
      </c>
      <c r="M41" s="7">
        <v>0</v>
      </c>
      <c r="O41" s="3">
        <v>0</v>
      </c>
      <c r="Q41" s="3">
        <v>25756537</v>
      </c>
      <c r="S41" s="3">
        <v>35476</v>
      </c>
      <c r="U41" s="3">
        <v>430852215844</v>
      </c>
      <c r="W41" s="3">
        <v>907879555873.34998</v>
      </c>
      <c r="Y41" s="10">
        <v>2.5003030657159409E-2</v>
      </c>
    </row>
    <row r="42" spans="1:25" x14ac:dyDescent="0.25">
      <c r="A42" s="1" t="s">
        <v>48</v>
      </c>
      <c r="C42" s="3">
        <v>26631972</v>
      </c>
      <c r="E42" s="3">
        <v>282452450727</v>
      </c>
      <c r="G42" s="3">
        <v>820297028866.05005</v>
      </c>
      <c r="I42" s="3">
        <v>1314391</v>
      </c>
      <c r="K42" s="3">
        <v>43540138036</v>
      </c>
      <c r="M42" s="7">
        <v>0</v>
      </c>
      <c r="O42" s="3">
        <v>0</v>
      </c>
      <c r="Q42" s="3">
        <v>27946363</v>
      </c>
      <c r="S42" s="3">
        <v>33480</v>
      </c>
      <c r="U42" s="3">
        <v>325992588763</v>
      </c>
      <c r="W42" s="3">
        <v>929644414594.349</v>
      </c>
      <c r="Y42" s="10">
        <v>2.5602435530117904E-2</v>
      </c>
    </row>
    <row r="43" spans="1:25" x14ac:dyDescent="0.25">
      <c r="A43" s="1" t="s">
        <v>49</v>
      </c>
      <c r="C43" s="3">
        <v>12664672</v>
      </c>
      <c r="E43" s="3">
        <v>23851891929</v>
      </c>
      <c r="G43" s="3">
        <v>182460166966.60001</v>
      </c>
      <c r="I43" s="3">
        <v>0</v>
      </c>
      <c r="K43" s="3">
        <v>0</v>
      </c>
      <c r="M43" s="7">
        <v>0</v>
      </c>
      <c r="O43" s="3">
        <v>0</v>
      </c>
      <c r="Q43" s="3">
        <v>12664672</v>
      </c>
      <c r="S43" s="3">
        <v>19650</v>
      </c>
      <c r="U43" s="3">
        <v>23851891929</v>
      </c>
      <c r="W43" s="3">
        <v>247264984889.22</v>
      </c>
      <c r="Y43" s="10">
        <v>6.8096852249084809E-3</v>
      </c>
    </row>
    <row r="44" spans="1:25" x14ac:dyDescent="0.25">
      <c r="A44" s="1" t="s">
        <v>50</v>
      </c>
      <c r="C44" s="3">
        <v>18821931</v>
      </c>
      <c r="E44" s="3">
        <v>37598783223</v>
      </c>
      <c r="G44" s="3">
        <v>188695464857.69699</v>
      </c>
      <c r="I44" s="3">
        <v>0</v>
      </c>
      <c r="K44" s="3">
        <v>0</v>
      </c>
      <c r="M44" s="7">
        <v>-18821931</v>
      </c>
      <c r="O44" s="3">
        <v>214209257670</v>
      </c>
      <c r="Q44" s="3">
        <v>0</v>
      </c>
      <c r="S44" s="3">
        <v>0</v>
      </c>
      <c r="U44" s="3">
        <v>0</v>
      </c>
      <c r="W44" s="3">
        <v>0</v>
      </c>
      <c r="Y44" s="10">
        <v>0</v>
      </c>
    </row>
    <row r="45" spans="1:25" x14ac:dyDescent="0.25">
      <c r="A45" s="1" t="s">
        <v>51</v>
      </c>
      <c r="C45" s="3">
        <v>40650812</v>
      </c>
      <c r="E45" s="3">
        <v>165792848342</v>
      </c>
      <c r="G45" s="3">
        <v>628470557674.85803</v>
      </c>
      <c r="I45" s="3">
        <v>0</v>
      </c>
      <c r="K45" s="3">
        <v>0</v>
      </c>
      <c r="M45" s="7">
        <v>0</v>
      </c>
      <c r="O45" s="3">
        <v>0</v>
      </c>
      <c r="Q45" s="3">
        <v>40650812</v>
      </c>
      <c r="S45" s="3">
        <v>20420</v>
      </c>
      <c r="U45" s="3">
        <v>165792848342</v>
      </c>
      <c r="W45" s="3">
        <v>824766631601.58105</v>
      </c>
      <c r="Y45" s="10">
        <v>2.271409818794639E-2</v>
      </c>
    </row>
    <row r="46" spans="1:25" x14ac:dyDescent="0.25">
      <c r="A46" s="1" t="s">
        <v>52</v>
      </c>
      <c r="C46" s="3">
        <v>42000000</v>
      </c>
      <c r="E46" s="3">
        <v>113359599290</v>
      </c>
      <c r="G46" s="3">
        <v>519129597000</v>
      </c>
      <c r="I46" s="3">
        <v>0</v>
      </c>
      <c r="K46" s="3">
        <v>0</v>
      </c>
      <c r="M46" s="7">
        <v>0</v>
      </c>
      <c r="O46" s="3">
        <v>0</v>
      </c>
      <c r="Q46" s="3">
        <v>42000000</v>
      </c>
      <c r="S46" s="3">
        <v>17100</v>
      </c>
      <c r="U46" s="3">
        <v>113359599290</v>
      </c>
      <c r="W46" s="3">
        <v>713594542500</v>
      </c>
      <c r="Y46" s="10">
        <v>1.9652415463575126E-2</v>
      </c>
    </row>
    <row r="47" spans="1:25" x14ac:dyDescent="0.25">
      <c r="A47" s="1" t="s">
        <v>53</v>
      </c>
      <c r="C47" s="3">
        <v>8000</v>
      </c>
      <c r="E47" s="3">
        <v>45001295413</v>
      </c>
      <c r="G47" s="3">
        <v>50312478690</v>
      </c>
      <c r="I47" s="3">
        <v>0</v>
      </c>
      <c r="K47" s="3">
        <v>0</v>
      </c>
      <c r="M47" s="7">
        <v>0</v>
      </c>
      <c r="O47" s="3">
        <v>0</v>
      </c>
      <c r="Q47" s="3">
        <v>8000</v>
      </c>
      <c r="S47" s="3">
        <v>6296931</v>
      </c>
      <c r="U47" s="3">
        <v>45001295413</v>
      </c>
      <c r="W47" s="3">
        <v>50312478690</v>
      </c>
      <c r="Y47" s="10">
        <v>1.3856071975468479E-3</v>
      </c>
    </row>
    <row r="48" spans="1:25" x14ac:dyDescent="0.25">
      <c r="A48" s="1" t="s">
        <v>54</v>
      </c>
      <c r="C48" s="3">
        <v>26160</v>
      </c>
      <c r="E48" s="3">
        <v>142687996079</v>
      </c>
      <c r="G48" s="3">
        <v>205129351395</v>
      </c>
      <c r="I48" s="3">
        <v>235440</v>
      </c>
      <c r="K48" s="3">
        <v>0</v>
      </c>
      <c r="M48" s="7">
        <v>0</v>
      </c>
      <c r="O48" s="3">
        <v>0</v>
      </c>
      <c r="Q48" s="3">
        <v>261600</v>
      </c>
      <c r="S48" s="3">
        <v>1028073</v>
      </c>
      <c r="U48" s="3">
        <v>142687996079</v>
      </c>
      <c r="W48" s="3">
        <v>268607716929</v>
      </c>
      <c r="Y48" s="10">
        <v>7.3974647161922352E-3</v>
      </c>
    </row>
    <row r="49" spans="1:25" x14ac:dyDescent="0.25">
      <c r="A49" s="1" t="s">
        <v>55</v>
      </c>
      <c r="C49" s="3">
        <v>11330</v>
      </c>
      <c r="E49" s="3">
        <v>57161499375</v>
      </c>
      <c r="G49" s="3">
        <v>89817004619.512497</v>
      </c>
      <c r="I49" s="3">
        <v>101970</v>
      </c>
      <c r="K49" s="3">
        <v>0</v>
      </c>
      <c r="M49" s="7">
        <v>0</v>
      </c>
      <c r="O49" s="3">
        <v>0</v>
      </c>
      <c r="Q49" s="3">
        <v>113300</v>
      </c>
      <c r="S49" s="3">
        <v>1028541</v>
      </c>
      <c r="U49" s="3">
        <v>57161499375</v>
      </c>
      <c r="W49" s="3">
        <v>116388028180.875</v>
      </c>
      <c r="Y49" s="10">
        <v>3.2053298456901323E-3</v>
      </c>
    </row>
    <row r="50" spans="1:25" x14ac:dyDescent="0.25">
      <c r="A50" s="1" t="s">
        <v>56</v>
      </c>
      <c r="C50" s="3">
        <v>3330019</v>
      </c>
      <c r="E50" s="3">
        <v>23051026979</v>
      </c>
      <c r="G50" s="3">
        <v>131122403982.83</v>
      </c>
      <c r="I50" s="3">
        <v>0</v>
      </c>
      <c r="K50" s="3">
        <v>0</v>
      </c>
      <c r="M50" s="7">
        <v>0</v>
      </c>
      <c r="O50" s="3">
        <v>0</v>
      </c>
      <c r="Q50" s="3">
        <v>3330019</v>
      </c>
      <c r="S50" s="3">
        <v>44040</v>
      </c>
      <c r="U50" s="3">
        <v>23051026979</v>
      </c>
      <c r="W50" s="3">
        <v>145713617749.276</v>
      </c>
      <c r="Y50" s="10">
        <v>4.0129574767723882E-3</v>
      </c>
    </row>
    <row r="51" spans="1:25" x14ac:dyDescent="0.25">
      <c r="A51" s="1" t="s">
        <v>57</v>
      </c>
      <c r="C51" s="3">
        <v>30571481</v>
      </c>
      <c r="E51" s="3">
        <v>259902339271</v>
      </c>
      <c r="G51" s="3">
        <v>448797146361.24298</v>
      </c>
      <c r="I51" s="3">
        <v>0</v>
      </c>
      <c r="K51" s="3">
        <v>0</v>
      </c>
      <c r="M51" s="7">
        <v>0</v>
      </c>
      <c r="O51" s="3">
        <v>0</v>
      </c>
      <c r="Q51" s="3">
        <v>30571481</v>
      </c>
      <c r="S51" s="3">
        <v>23830</v>
      </c>
      <c r="U51" s="3">
        <v>259902339271</v>
      </c>
      <c r="W51" s="3">
        <v>723846768039.82495</v>
      </c>
      <c r="Y51" s="10">
        <v>1.9934762067613115E-2</v>
      </c>
    </row>
    <row r="52" spans="1:25" x14ac:dyDescent="0.25">
      <c r="A52" s="1" t="s">
        <v>58</v>
      </c>
      <c r="C52" s="3">
        <v>261240</v>
      </c>
      <c r="E52" s="3">
        <v>3271527195</v>
      </c>
      <c r="G52" s="3">
        <v>3503086520.5560002</v>
      </c>
      <c r="I52" s="3">
        <v>0</v>
      </c>
      <c r="K52" s="3">
        <v>0</v>
      </c>
      <c r="M52" s="7">
        <v>0</v>
      </c>
      <c r="O52" s="3">
        <v>0</v>
      </c>
      <c r="Q52" s="3">
        <v>261240</v>
      </c>
      <c r="S52" s="3">
        <v>14426</v>
      </c>
      <c r="U52" s="3">
        <v>3271527195</v>
      </c>
      <c r="W52" s="3">
        <v>3744481783.1609998</v>
      </c>
      <c r="Y52" s="10">
        <v>1.0312314250703312E-4</v>
      </c>
    </row>
    <row r="53" spans="1:25" x14ac:dyDescent="0.25">
      <c r="A53" s="1" t="s">
        <v>59</v>
      </c>
      <c r="C53" s="3">
        <v>500439</v>
      </c>
      <c r="E53" s="3">
        <v>22682185532</v>
      </c>
      <c r="G53" s="3">
        <v>47584904771.126297</v>
      </c>
      <c r="I53" s="3">
        <v>100000</v>
      </c>
      <c r="K53" s="3">
        <v>8538809888</v>
      </c>
      <c r="M53" s="7">
        <v>0</v>
      </c>
      <c r="O53" s="3">
        <v>0</v>
      </c>
      <c r="Q53" s="3">
        <v>600439</v>
      </c>
      <c r="S53" s="3">
        <v>111330</v>
      </c>
      <c r="U53" s="3">
        <v>31220995420</v>
      </c>
      <c r="W53" s="3">
        <v>66418218291.308601</v>
      </c>
      <c r="Y53" s="10">
        <v>1.8291597573578998E-3</v>
      </c>
    </row>
    <row r="54" spans="1:25" x14ac:dyDescent="0.25">
      <c r="A54" s="1" t="s">
        <v>60</v>
      </c>
      <c r="C54" s="3">
        <v>224405</v>
      </c>
      <c r="E54" s="3">
        <v>4485933592</v>
      </c>
      <c r="G54" s="3">
        <v>7165904368.4083099</v>
      </c>
      <c r="I54" s="3">
        <v>0</v>
      </c>
      <c r="K54" s="3">
        <v>0</v>
      </c>
      <c r="M54" s="7">
        <v>0</v>
      </c>
      <c r="O54" s="3">
        <v>0</v>
      </c>
      <c r="Q54" s="3">
        <v>224405</v>
      </c>
      <c r="S54" s="3">
        <v>9990</v>
      </c>
      <c r="U54" s="3">
        <v>1442443492</v>
      </c>
      <c r="W54" s="3">
        <v>2227430369.3456202</v>
      </c>
      <c r="Y54" s="10">
        <v>6.1343500303696229E-5</v>
      </c>
    </row>
    <row r="55" spans="1:25" x14ac:dyDescent="0.25">
      <c r="A55" s="1" t="s">
        <v>61</v>
      </c>
      <c r="C55" s="3">
        <v>4529786</v>
      </c>
      <c r="E55" s="3">
        <v>121096755741</v>
      </c>
      <c r="G55" s="3">
        <v>189031027385.54999</v>
      </c>
      <c r="I55" s="3">
        <v>0</v>
      </c>
      <c r="K55" s="3">
        <v>0</v>
      </c>
      <c r="M55" s="7">
        <v>0</v>
      </c>
      <c r="O55" s="3">
        <v>0</v>
      </c>
      <c r="Q55" s="3">
        <v>4529786</v>
      </c>
      <c r="S55" s="3">
        <v>37170</v>
      </c>
      <c r="U55" s="3">
        <v>121096755741</v>
      </c>
      <c r="W55" s="3">
        <v>167292459236.21201</v>
      </c>
      <c r="Y55" s="10">
        <v>4.6072394294316569E-3</v>
      </c>
    </row>
    <row r="56" spans="1:25" x14ac:dyDescent="0.25">
      <c r="A56" s="1" t="s">
        <v>62</v>
      </c>
      <c r="C56" s="3">
        <v>33489648</v>
      </c>
      <c r="E56" s="3">
        <v>539343696775</v>
      </c>
      <c r="G56" s="3">
        <v>1028527023991.3</v>
      </c>
      <c r="I56" s="3">
        <v>0</v>
      </c>
      <c r="K56" s="3">
        <v>0</v>
      </c>
      <c r="M56" s="7">
        <v>0</v>
      </c>
      <c r="O56" s="3">
        <v>0</v>
      </c>
      <c r="Q56" s="3">
        <v>33489648</v>
      </c>
      <c r="S56" s="3">
        <v>43070</v>
      </c>
      <c r="U56" s="3">
        <v>539343696775</v>
      </c>
      <c r="W56" s="3">
        <v>1433149754878.8501</v>
      </c>
      <c r="Y56" s="10">
        <v>3.946898795740162E-2</v>
      </c>
    </row>
    <row r="57" spans="1:25" x14ac:dyDescent="0.25">
      <c r="A57" s="1" t="s">
        <v>63</v>
      </c>
      <c r="C57" s="3">
        <v>19171159</v>
      </c>
      <c r="E57" s="3">
        <v>548967156421</v>
      </c>
      <c r="G57" s="3">
        <v>856027183994.48804</v>
      </c>
      <c r="I57" s="3">
        <v>899729</v>
      </c>
      <c r="K57" s="3">
        <v>45507187478</v>
      </c>
      <c r="M57" s="7">
        <v>-50000</v>
      </c>
      <c r="O57" s="3">
        <v>2720944909</v>
      </c>
      <c r="Q57" s="3">
        <v>20020888</v>
      </c>
      <c r="S57" s="3">
        <v>58310</v>
      </c>
      <c r="U57" s="3">
        <v>593019912268</v>
      </c>
      <c r="W57" s="3">
        <v>1159931911487.8701</v>
      </c>
      <c r="Y57" s="10">
        <v>3.1944560217847341E-2</v>
      </c>
    </row>
    <row r="58" spans="1:25" x14ac:dyDescent="0.25">
      <c r="A58" s="1" t="s">
        <v>64</v>
      </c>
      <c r="C58" s="3">
        <v>112760186</v>
      </c>
      <c r="E58" s="3">
        <v>264922280032</v>
      </c>
      <c r="G58" s="3">
        <v>1373574984627.1899</v>
      </c>
      <c r="I58" s="3">
        <v>0</v>
      </c>
      <c r="K58" s="3">
        <v>0</v>
      </c>
      <c r="M58" s="7">
        <v>-32757850</v>
      </c>
      <c r="O58" s="3">
        <v>695080331129</v>
      </c>
      <c r="Q58" s="3">
        <v>80002336</v>
      </c>
      <c r="S58" s="3">
        <v>23640</v>
      </c>
      <c r="U58" s="3">
        <v>187959970634</v>
      </c>
      <c r="W58" s="3">
        <v>1879127548922.26</v>
      </c>
      <c r="Y58" s="10">
        <v>5.175123000673712E-2</v>
      </c>
    </row>
    <row r="59" spans="1:25" x14ac:dyDescent="0.25">
      <c r="A59" s="1" t="s">
        <v>65</v>
      </c>
      <c r="C59" s="3">
        <v>7485588</v>
      </c>
      <c r="E59" s="3">
        <v>17377037038</v>
      </c>
      <c r="G59" s="3">
        <v>131496532271.67599</v>
      </c>
      <c r="I59" s="3">
        <v>0</v>
      </c>
      <c r="K59" s="3">
        <v>0</v>
      </c>
      <c r="M59" s="7">
        <v>0</v>
      </c>
      <c r="O59" s="3">
        <v>0</v>
      </c>
      <c r="Q59" s="3">
        <v>7485588</v>
      </c>
      <c r="S59" s="3">
        <v>21410</v>
      </c>
      <c r="U59" s="3">
        <v>17377037038</v>
      </c>
      <c r="W59" s="3">
        <v>159238730539.39999</v>
      </c>
      <c r="Y59" s="10">
        <v>4.3854394954997537E-3</v>
      </c>
    </row>
    <row r="60" spans="1:25" x14ac:dyDescent="0.25">
      <c r="A60" s="1" t="s">
        <v>66</v>
      </c>
      <c r="C60" s="3">
        <v>64545678</v>
      </c>
      <c r="E60" s="3">
        <v>163822856789</v>
      </c>
      <c r="G60" s="3">
        <v>405184578710.01398</v>
      </c>
      <c r="I60" s="3">
        <v>0</v>
      </c>
      <c r="K60" s="3">
        <v>0</v>
      </c>
      <c r="M60" s="7">
        <v>0</v>
      </c>
      <c r="O60" s="3">
        <v>0</v>
      </c>
      <c r="Q60" s="3">
        <v>64545678</v>
      </c>
      <c r="S60" s="3">
        <v>13990</v>
      </c>
      <c r="U60" s="3">
        <v>163822856789</v>
      </c>
      <c r="W60" s="3">
        <v>897203585969.15198</v>
      </c>
      <c r="Y60" s="10">
        <v>2.4709014120403279E-2</v>
      </c>
    </row>
    <row r="61" spans="1:25" x14ac:dyDescent="0.25">
      <c r="A61" s="1" t="s">
        <v>67</v>
      </c>
      <c r="C61" s="3">
        <v>9014360</v>
      </c>
      <c r="E61" s="3">
        <v>58416875849</v>
      </c>
      <c r="G61" s="3">
        <v>282489757836.40997</v>
      </c>
      <c r="I61" s="3">
        <v>0</v>
      </c>
      <c r="K61" s="3">
        <v>0</v>
      </c>
      <c r="M61" s="7">
        <v>-9014360</v>
      </c>
      <c r="O61" s="3">
        <v>393568298052</v>
      </c>
      <c r="Q61" s="3">
        <v>0</v>
      </c>
      <c r="S61" s="3">
        <v>0</v>
      </c>
      <c r="U61" s="3">
        <v>0</v>
      </c>
      <c r="W61" s="3">
        <v>0</v>
      </c>
      <c r="Y61" s="10">
        <v>0</v>
      </c>
    </row>
    <row r="62" spans="1:25" x14ac:dyDescent="0.25">
      <c r="A62" s="1" t="s">
        <v>68</v>
      </c>
      <c r="C62" s="3">
        <v>8175440</v>
      </c>
      <c r="E62" s="3">
        <v>64678225476</v>
      </c>
      <c r="G62" s="3">
        <v>182117996005</v>
      </c>
      <c r="I62" s="3">
        <v>0</v>
      </c>
      <c r="K62" s="3">
        <v>0</v>
      </c>
      <c r="M62" s="7">
        <v>0</v>
      </c>
      <c r="O62" s="3">
        <v>0</v>
      </c>
      <c r="Q62" s="3">
        <v>8175440</v>
      </c>
      <c r="S62" s="3">
        <v>36320</v>
      </c>
      <c r="U62" s="3">
        <v>64678225476</v>
      </c>
      <c r="W62" s="3">
        <v>295027904473.12</v>
      </c>
      <c r="Y62" s="10">
        <v>8.1250774869171712E-3</v>
      </c>
    </row>
    <row r="63" spans="1:25" x14ac:dyDescent="0.25">
      <c r="A63" s="1" t="s">
        <v>69</v>
      </c>
      <c r="C63" s="3">
        <v>53870616</v>
      </c>
      <c r="E63" s="3">
        <v>871655858253</v>
      </c>
      <c r="G63" s="3">
        <v>1603614113420</v>
      </c>
      <c r="I63" s="3">
        <v>0</v>
      </c>
      <c r="K63" s="3">
        <v>0</v>
      </c>
      <c r="M63" s="7">
        <v>0</v>
      </c>
      <c r="O63" s="3">
        <v>0</v>
      </c>
      <c r="Q63" s="3">
        <v>53870616</v>
      </c>
      <c r="S63" s="3">
        <v>32990</v>
      </c>
      <c r="U63" s="3">
        <v>871655858253</v>
      </c>
      <c r="W63" s="3">
        <v>1765795380564.95</v>
      </c>
      <c r="Y63" s="10">
        <v>4.8630058633785236E-2</v>
      </c>
    </row>
    <row r="64" spans="1:25" x14ac:dyDescent="0.25">
      <c r="A64" s="1" t="s">
        <v>70</v>
      </c>
      <c r="C64" s="3">
        <v>553632</v>
      </c>
      <c r="E64" s="3">
        <v>22369419908</v>
      </c>
      <c r="G64" s="3">
        <v>25167344105.7696</v>
      </c>
      <c r="I64" s="3">
        <v>0</v>
      </c>
      <c r="K64" s="3">
        <v>0</v>
      </c>
      <c r="M64" s="7">
        <v>0</v>
      </c>
      <c r="O64" s="3">
        <v>0</v>
      </c>
      <c r="Q64" s="3">
        <v>553632</v>
      </c>
      <c r="S64" s="3">
        <v>51113</v>
      </c>
      <c r="U64" s="3">
        <v>22369419908</v>
      </c>
      <c r="W64" s="3">
        <v>28116332822.132401</v>
      </c>
      <c r="Y64" s="10">
        <v>7.7432466341024423E-4</v>
      </c>
    </row>
    <row r="65" spans="1:25" x14ac:dyDescent="0.25">
      <c r="A65" s="1" t="s">
        <v>71</v>
      </c>
      <c r="C65" s="3">
        <v>9057472</v>
      </c>
      <c r="E65" s="3">
        <v>86669873124</v>
      </c>
      <c r="G65" s="3">
        <v>529974133681.51202</v>
      </c>
      <c r="I65" s="3">
        <v>0</v>
      </c>
      <c r="K65" s="3">
        <v>0</v>
      </c>
      <c r="M65" s="7">
        <v>0</v>
      </c>
      <c r="O65" s="3">
        <v>0</v>
      </c>
      <c r="Q65" s="3">
        <v>9057472</v>
      </c>
      <c r="S65" s="3">
        <v>54850</v>
      </c>
      <c r="U65" s="3">
        <v>86669873124</v>
      </c>
      <c r="W65" s="3">
        <v>493616594199.88</v>
      </c>
      <c r="Y65" s="10">
        <v>1.3594216058527396E-2</v>
      </c>
    </row>
    <row r="66" spans="1:25" x14ac:dyDescent="0.25">
      <c r="A66" s="1" t="s">
        <v>72</v>
      </c>
      <c r="C66" s="3">
        <v>26622144</v>
      </c>
      <c r="E66" s="3">
        <v>130080265058</v>
      </c>
      <c r="G66" s="3">
        <v>438035672546.49597</v>
      </c>
      <c r="I66" s="3">
        <v>0</v>
      </c>
      <c r="K66" s="3">
        <v>0</v>
      </c>
      <c r="M66" s="7">
        <v>-7384304</v>
      </c>
      <c r="O66" s="3">
        <v>162586960549</v>
      </c>
      <c r="Q66" s="3">
        <v>19237840</v>
      </c>
      <c r="S66" s="3">
        <v>22350</v>
      </c>
      <c r="U66" s="3">
        <v>93999315979</v>
      </c>
      <c r="W66" s="3">
        <v>427208568700</v>
      </c>
      <c r="Y66" s="10">
        <v>1.1765337010956299E-2</v>
      </c>
    </row>
    <row r="67" spans="1:25" x14ac:dyDescent="0.25">
      <c r="A67" s="1" t="s">
        <v>73</v>
      </c>
      <c r="C67" s="3">
        <v>59182967</v>
      </c>
      <c r="E67" s="3">
        <v>175018280264</v>
      </c>
      <c r="G67" s="3">
        <v>1270742689003.0701</v>
      </c>
      <c r="I67" s="3">
        <v>0</v>
      </c>
      <c r="K67" s="3">
        <v>0</v>
      </c>
      <c r="M67" s="7">
        <v>-13182966</v>
      </c>
      <c r="O67" s="3">
        <v>401761541392</v>
      </c>
      <c r="Q67" s="3">
        <v>46000001</v>
      </c>
      <c r="S67" s="3">
        <v>35970</v>
      </c>
      <c r="U67" s="3">
        <v>136033076373</v>
      </c>
      <c r="W67" s="3">
        <v>1644009784989.3401</v>
      </c>
      <c r="Y67" s="10">
        <v>4.5276079617429708E-2</v>
      </c>
    </row>
    <row r="68" spans="1:25" x14ac:dyDescent="0.25">
      <c r="A68" s="1" t="s">
        <v>74</v>
      </c>
      <c r="C68" s="3">
        <v>8741099</v>
      </c>
      <c r="E68" s="3">
        <v>238164853774</v>
      </c>
      <c r="G68" s="3">
        <v>296012446766.84601</v>
      </c>
      <c r="I68" s="3">
        <v>3500000</v>
      </c>
      <c r="K68" s="3">
        <v>133667541870</v>
      </c>
      <c r="M68" s="7">
        <v>0</v>
      </c>
      <c r="O68" s="3">
        <v>0</v>
      </c>
      <c r="Q68" s="3">
        <v>12241099</v>
      </c>
      <c r="S68" s="3">
        <v>40017</v>
      </c>
      <c r="U68" s="3">
        <v>371832395644</v>
      </c>
      <c r="W68" s="3">
        <v>486710882356.69501</v>
      </c>
      <c r="Y68" s="10">
        <v>1.3404032543756467E-2</v>
      </c>
    </row>
    <row r="69" spans="1:25" x14ac:dyDescent="0.25">
      <c r="A69" s="1" t="s">
        <v>75</v>
      </c>
      <c r="C69" s="3">
        <v>6181987</v>
      </c>
      <c r="E69" s="3">
        <v>75942812224</v>
      </c>
      <c r="G69" s="3">
        <v>357668749836.948</v>
      </c>
      <c r="I69" s="3">
        <v>15000</v>
      </c>
      <c r="K69" s="3">
        <v>1088555549</v>
      </c>
      <c r="M69" s="7">
        <v>0</v>
      </c>
      <c r="O69" s="3">
        <v>0</v>
      </c>
      <c r="Q69" s="3">
        <v>6196987</v>
      </c>
      <c r="S69" s="3">
        <v>79580</v>
      </c>
      <c r="U69" s="3">
        <v>77031367773</v>
      </c>
      <c r="W69" s="3">
        <v>489993861164.23798</v>
      </c>
      <c r="Y69" s="10">
        <v>1.3494445880240114E-2</v>
      </c>
    </row>
    <row r="70" spans="1:25" x14ac:dyDescent="0.25">
      <c r="A70" s="1" t="s">
        <v>76</v>
      </c>
      <c r="C70" s="3">
        <v>11482292</v>
      </c>
      <c r="E70" s="3">
        <v>38494687152</v>
      </c>
      <c r="G70" s="3">
        <v>212087022909.40399</v>
      </c>
      <c r="I70" s="3">
        <v>0</v>
      </c>
      <c r="K70" s="3">
        <v>0</v>
      </c>
      <c r="M70" s="7">
        <v>-3712743</v>
      </c>
      <c r="O70" s="3">
        <v>65620171334</v>
      </c>
      <c r="Q70" s="3">
        <v>7769549</v>
      </c>
      <c r="S70" s="3">
        <v>17120</v>
      </c>
      <c r="U70" s="3">
        <v>26047618199</v>
      </c>
      <c r="W70" s="3">
        <v>132161722251.68201</v>
      </c>
      <c r="Y70" s="10">
        <v>3.6397378614644836E-3</v>
      </c>
    </row>
    <row r="71" spans="1:25" x14ac:dyDescent="0.25">
      <c r="A71" s="1" t="s">
        <v>77</v>
      </c>
      <c r="C71" s="3">
        <v>1969732</v>
      </c>
      <c r="E71" s="3">
        <v>10338371587</v>
      </c>
      <c r="G71" s="3">
        <v>140911278735.60001</v>
      </c>
      <c r="I71" s="3">
        <v>0</v>
      </c>
      <c r="K71" s="3">
        <v>0</v>
      </c>
      <c r="M71" s="7">
        <v>0</v>
      </c>
      <c r="O71" s="3">
        <v>0</v>
      </c>
      <c r="Q71" s="3">
        <v>1969732</v>
      </c>
      <c r="S71" s="3">
        <v>67090</v>
      </c>
      <c r="U71" s="3">
        <v>10338371587</v>
      </c>
      <c r="W71" s="3">
        <v>131301912366.27</v>
      </c>
      <c r="Y71" s="10">
        <v>3.6160586709978529E-3</v>
      </c>
    </row>
    <row r="72" spans="1:25" x14ac:dyDescent="0.25">
      <c r="A72" s="1" t="s">
        <v>78</v>
      </c>
      <c r="C72" s="3">
        <v>3500000</v>
      </c>
      <c r="E72" s="3">
        <v>26236975915</v>
      </c>
      <c r="G72" s="3">
        <v>186501341687.5</v>
      </c>
      <c r="I72" s="3">
        <v>0</v>
      </c>
      <c r="K72" s="3">
        <v>0</v>
      </c>
      <c r="M72" s="7">
        <v>0</v>
      </c>
      <c r="O72" s="3">
        <v>0</v>
      </c>
      <c r="Q72" s="3">
        <v>3500000</v>
      </c>
      <c r="S72" s="3">
        <v>63730</v>
      </c>
      <c r="U72" s="3">
        <v>26236975915</v>
      </c>
      <c r="W72" s="3">
        <v>221624659812.5</v>
      </c>
      <c r="Y72" s="10">
        <v>6.1035498903198974E-3</v>
      </c>
    </row>
    <row r="73" spans="1:25" x14ac:dyDescent="0.25">
      <c r="A73" s="1" t="s">
        <v>79</v>
      </c>
      <c r="C73" s="3">
        <v>0</v>
      </c>
      <c r="E73" s="3">
        <v>0</v>
      </c>
      <c r="G73" s="3">
        <v>0</v>
      </c>
      <c r="I73" s="3">
        <v>4810926</v>
      </c>
      <c r="K73" s="3">
        <v>87003168830</v>
      </c>
      <c r="M73" s="7">
        <v>0</v>
      </c>
      <c r="O73" s="3">
        <v>0</v>
      </c>
      <c r="Q73" s="3">
        <v>4810926</v>
      </c>
      <c r="S73" s="3">
        <v>20320</v>
      </c>
      <c r="U73" s="3">
        <v>87003168830</v>
      </c>
      <c r="W73" s="3">
        <v>97131143040.348007</v>
      </c>
      <c r="Y73" s="10">
        <v>2.6749946416257278E-3</v>
      </c>
    </row>
    <row r="74" spans="1:25" x14ac:dyDescent="0.25">
      <c r="A74" s="1" t="s">
        <v>80</v>
      </c>
      <c r="C74" s="3">
        <v>0</v>
      </c>
      <c r="E74" s="3">
        <v>0</v>
      </c>
      <c r="G74" s="3">
        <v>0</v>
      </c>
      <c r="I74" s="3">
        <v>561012</v>
      </c>
      <c r="K74" s="3">
        <v>0</v>
      </c>
      <c r="M74" s="7">
        <v>0</v>
      </c>
      <c r="O74" s="3">
        <v>0</v>
      </c>
      <c r="Q74" s="3">
        <v>561012</v>
      </c>
      <c r="S74" s="3">
        <v>8990</v>
      </c>
      <c r="U74" s="3">
        <v>3043490100</v>
      </c>
      <c r="W74" s="3">
        <v>5011156449.8444996</v>
      </c>
      <c r="Y74" s="10">
        <v>1.380074014583965E-4</v>
      </c>
    </row>
    <row r="75" spans="1:25" x14ac:dyDescent="0.25">
      <c r="A75" s="1" t="s">
        <v>81</v>
      </c>
      <c r="C75" s="3">
        <v>0</v>
      </c>
      <c r="E75" s="3">
        <v>0</v>
      </c>
      <c r="G75" s="3">
        <v>0</v>
      </c>
      <c r="I75" s="3">
        <v>86842</v>
      </c>
      <c r="K75" s="3">
        <v>2173839798</v>
      </c>
      <c r="M75" s="7">
        <v>0</v>
      </c>
      <c r="O75" s="3">
        <v>0</v>
      </c>
      <c r="Q75" s="3">
        <v>86842</v>
      </c>
      <c r="S75" s="3">
        <v>25745</v>
      </c>
      <c r="U75" s="3">
        <v>2173839798</v>
      </c>
      <c r="W75" s="3">
        <v>2221410560.5028701</v>
      </c>
      <c r="Y75" s="10">
        <v>6.1177714584575445E-5</v>
      </c>
    </row>
    <row r="76" spans="1:25" x14ac:dyDescent="0.25">
      <c r="A76" s="1" t="s">
        <v>82</v>
      </c>
      <c r="C76" s="3">
        <v>0</v>
      </c>
      <c r="E76" s="3">
        <v>0</v>
      </c>
      <c r="G76" s="3">
        <v>0</v>
      </c>
      <c r="I76" s="3">
        <v>10254024</v>
      </c>
      <c r="K76" s="3">
        <v>260429933378</v>
      </c>
      <c r="M76" s="7">
        <v>0</v>
      </c>
      <c r="O76" s="3">
        <v>0</v>
      </c>
      <c r="Q76" s="3">
        <v>10254024</v>
      </c>
      <c r="S76" s="3">
        <v>25150</v>
      </c>
      <c r="U76" s="3">
        <v>260429933378</v>
      </c>
      <c r="W76" s="3">
        <v>256234992288.16501</v>
      </c>
      <c r="Y76" s="10">
        <v>7.0567195022416913E-3</v>
      </c>
    </row>
    <row r="77" spans="1:25" x14ac:dyDescent="0.25">
      <c r="A77" s="1" t="s">
        <v>83</v>
      </c>
      <c r="C77" s="3">
        <v>0</v>
      </c>
      <c r="E77" s="3">
        <v>0</v>
      </c>
      <c r="G77" s="3">
        <v>0</v>
      </c>
      <c r="I77" s="3">
        <v>2595219</v>
      </c>
      <c r="K77" s="3">
        <v>8316202809</v>
      </c>
      <c r="M77" s="7">
        <v>0</v>
      </c>
      <c r="O77" s="3">
        <v>0</v>
      </c>
      <c r="Q77" s="3">
        <v>2595219</v>
      </c>
      <c r="S77" s="3">
        <v>3290</v>
      </c>
      <c r="U77" s="3">
        <v>8316202809</v>
      </c>
      <c r="W77" s="3">
        <v>8483518850.35462</v>
      </c>
      <c r="Y77" s="10">
        <v>2.3363636786815844E-4</v>
      </c>
    </row>
    <row r="78" spans="1:25" x14ac:dyDescent="0.25">
      <c r="A78" s="1" t="s">
        <v>84</v>
      </c>
      <c r="C78" s="3">
        <v>0</v>
      </c>
      <c r="E78" s="3">
        <v>0</v>
      </c>
      <c r="G78" s="3">
        <v>0</v>
      </c>
      <c r="I78" s="3">
        <v>14104969</v>
      </c>
      <c r="K78" s="3">
        <v>0</v>
      </c>
      <c r="M78" s="7">
        <v>0</v>
      </c>
      <c r="O78" s="3">
        <v>0</v>
      </c>
      <c r="Q78" s="3">
        <v>14104969</v>
      </c>
      <c r="S78" s="3">
        <v>19550</v>
      </c>
      <c r="U78" s="3">
        <v>17349111870</v>
      </c>
      <c r="W78" s="3">
        <v>273983883326.92099</v>
      </c>
      <c r="Y78" s="10">
        <v>7.5455245027526898E-3</v>
      </c>
    </row>
    <row r="79" spans="1:25" x14ac:dyDescent="0.25">
      <c r="A79" s="1" t="s">
        <v>85</v>
      </c>
      <c r="C79" s="3">
        <v>0</v>
      </c>
      <c r="E79" s="3">
        <v>0</v>
      </c>
      <c r="G79" s="3">
        <v>0</v>
      </c>
      <c r="I79" s="3">
        <v>2791741</v>
      </c>
      <c r="K79" s="3">
        <v>192187599594</v>
      </c>
      <c r="M79" s="7">
        <v>0</v>
      </c>
      <c r="O79" s="3">
        <v>0</v>
      </c>
      <c r="Q79" s="3">
        <v>2791741</v>
      </c>
      <c r="S79" s="3">
        <v>69279</v>
      </c>
      <c r="U79" s="3">
        <v>192187599592</v>
      </c>
      <c r="W79" s="3">
        <v>192168789367.86099</v>
      </c>
      <c r="Y79" s="10">
        <v>5.2923343199327549E-3</v>
      </c>
    </row>
    <row r="80" spans="1:25" x14ac:dyDescent="0.25">
      <c r="A80" s="1" t="s">
        <v>86</v>
      </c>
      <c r="C80" s="3">
        <v>0</v>
      </c>
      <c r="E80" s="3">
        <v>0</v>
      </c>
      <c r="G80" s="3">
        <v>0</v>
      </c>
      <c r="I80" s="3">
        <v>14346517</v>
      </c>
      <c r="K80" s="3">
        <v>226270594080</v>
      </c>
      <c r="M80" s="7">
        <v>0</v>
      </c>
      <c r="O80" s="3">
        <v>0</v>
      </c>
      <c r="Q80" s="3">
        <v>14346517</v>
      </c>
      <c r="S80" s="3">
        <v>19530</v>
      </c>
      <c r="U80" s="3">
        <v>226270594080</v>
      </c>
      <c r="W80" s="3">
        <v>278390774813.67297</v>
      </c>
      <c r="Y80" s="10">
        <v>7.6668904286987145E-3</v>
      </c>
    </row>
    <row r="81" spans="1:25" x14ac:dyDescent="0.25">
      <c r="A81" s="1" t="s">
        <v>87</v>
      </c>
      <c r="C81" s="3">
        <v>0</v>
      </c>
      <c r="E81" s="3">
        <v>0</v>
      </c>
      <c r="G81" s="3">
        <v>0</v>
      </c>
      <c r="I81" s="3">
        <v>1984960</v>
      </c>
      <c r="K81" s="3">
        <v>8148793760</v>
      </c>
      <c r="M81" s="7">
        <v>0</v>
      </c>
      <c r="O81" s="3">
        <v>0</v>
      </c>
      <c r="Q81" s="3">
        <v>1984960</v>
      </c>
      <c r="S81" s="3">
        <v>5778</v>
      </c>
      <c r="U81" s="3">
        <v>8148793760</v>
      </c>
      <c r="W81" s="3">
        <v>11395553283.431999</v>
      </c>
      <c r="Y81" s="10">
        <v>3.1383388496600414E-4</v>
      </c>
    </row>
    <row r="82" spans="1:25" x14ac:dyDescent="0.25">
      <c r="A82" s="1" t="s">
        <v>88</v>
      </c>
      <c r="C82" s="3">
        <v>0</v>
      </c>
      <c r="E82" s="3">
        <v>0</v>
      </c>
      <c r="G82" s="3">
        <v>0</v>
      </c>
      <c r="I82" s="3">
        <v>6325000</v>
      </c>
      <c r="K82" s="3">
        <v>0</v>
      </c>
      <c r="M82" s="7">
        <v>0</v>
      </c>
      <c r="O82" s="3">
        <v>0</v>
      </c>
      <c r="Q82" s="3">
        <v>6325000</v>
      </c>
      <c r="S82" s="3">
        <v>22450</v>
      </c>
      <c r="U82" s="3">
        <v>36375075000</v>
      </c>
      <c r="W82" s="3">
        <v>141085699046.875</v>
      </c>
      <c r="Y82" s="10">
        <v>3.8855044545665269E-3</v>
      </c>
    </row>
    <row r="83" spans="1:25" x14ac:dyDescent="0.25">
      <c r="A83" s="1" t="s">
        <v>89</v>
      </c>
      <c r="C83" s="3">
        <v>0</v>
      </c>
      <c r="E83" s="3">
        <v>0</v>
      </c>
      <c r="G83" s="3">
        <v>0</v>
      </c>
      <c r="I83" s="3">
        <v>10359999</v>
      </c>
      <c r="K83" s="3">
        <v>0</v>
      </c>
      <c r="M83" s="3">
        <v>0</v>
      </c>
      <c r="O83" s="3">
        <v>0</v>
      </c>
      <c r="Q83" s="3">
        <v>10359999</v>
      </c>
      <c r="S83" s="3">
        <v>26170</v>
      </c>
      <c r="U83" s="3">
        <v>35783436546</v>
      </c>
      <c r="W83" s="3">
        <v>269382609302.815</v>
      </c>
      <c r="Y83" s="10">
        <v>7.4188052757996796E-3</v>
      </c>
    </row>
    <row r="84" spans="1:25" ht="23.25" thickBot="1" x14ac:dyDescent="0.3">
      <c r="E84" s="6">
        <f>SUM(E9:E83)</f>
        <v>8497867769110</v>
      </c>
      <c r="G84" s="6">
        <f>SUM(G9:G83)</f>
        <v>23177837390975.895</v>
      </c>
      <c r="K84" s="6">
        <f>SUM(K9:K83)</f>
        <v>1306345283223</v>
      </c>
      <c r="O84" s="6">
        <f>SUM(O9:O83)</f>
        <v>3551350976402</v>
      </c>
      <c r="U84" s="6">
        <f>SUM(U9:U83)</f>
        <v>9250853438032</v>
      </c>
      <c r="W84" s="6">
        <f>SUM(W9:W83)</f>
        <v>30425865903275.375</v>
      </c>
      <c r="Y84" s="11">
        <f>SUM(Y9:Y83)</f>
        <v>0.83792927490079816</v>
      </c>
    </row>
    <row r="85" spans="1:25" ht="23.25" thickTop="1" x14ac:dyDescent="0.25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6"/>
  <sheetViews>
    <sheetView rightToLeft="1" topLeftCell="H1" workbookViewId="0">
      <selection activeCell="AK36" sqref="AK36"/>
    </sheetView>
  </sheetViews>
  <sheetFormatPr defaultRowHeight="22.5" x14ac:dyDescent="0.25"/>
  <cols>
    <col min="1" max="1" width="3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11.42578125" style="1" bestFit="1" customWidth="1"/>
    <col min="22" max="22" width="1" style="1" customWidth="1"/>
    <col min="23" max="23" width="20.570312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11.425781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20.42578125" style="1" bestFit="1" customWidth="1"/>
    <col min="34" max="34" width="1" style="1" customWidth="1"/>
    <col min="35" max="35" width="20.4257812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24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x14ac:dyDescent="0.25">
      <c r="AK5" s="3"/>
    </row>
    <row r="6" spans="1:37" ht="24" x14ac:dyDescent="0.25">
      <c r="A6" s="17" t="s">
        <v>91</v>
      </c>
      <c r="B6" s="17" t="s">
        <v>91</v>
      </c>
      <c r="C6" s="17" t="s">
        <v>91</v>
      </c>
      <c r="D6" s="17" t="s">
        <v>91</v>
      </c>
      <c r="E6" s="17" t="s">
        <v>91</v>
      </c>
      <c r="F6" s="17" t="s">
        <v>91</v>
      </c>
      <c r="G6" s="17" t="s">
        <v>91</v>
      </c>
      <c r="H6" s="17" t="s">
        <v>91</v>
      </c>
      <c r="I6" s="17" t="s">
        <v>91</v>
      </c>
      <c r="J6" s="17" t="s">
        <v>91</v>
      </c>
      <c r="K6" s="17" t="s">
        <v>91</v>
      </c>
      <c r="L6" s="17" t="s">
        <v>91</v>
      </c>
      <c r="M6" s="17" t="s">
        <v>91</v>
      </c>
      <c r="O6" s="17" t="s">
        <v>269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24" x14ac:dyDescent="0.25">
      <c r="A7" s="16" t="s">
        <v>92</v>
      </c>
      <c r="C7" s="16" t="s">
        <v>93</v>
      </c>
      <c r="E7" s="16" t="s">
        <v>94</v>
      </c>
      <c r="G7" s="16" t="s">
        <v>95</v>
      </c>
      <c r="I7" s="16" t="s">
        <v>96</v>
      </c>
      <c r="K7" s="16" t="s">
        <v>97</v>
      </c>
      <c r="M7" s="16" t="s">
        <v>90</v>
      </c>
      <c r="O7" s="16" t="s">
        <v>7</v>
      </c>
      <c r="Q7" s="16" t="s">
        <v>8</v>
      </c>
      <c r="S7" s="16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6" t="s">
        <v>7</v>
      </c>
      <c r="AE7" s="16" t="s">
        <v>98</v>
      </c>
      <c r="AG7" s="16" t="s">
        <v>8</v>
      </c>
      <c r="AI7" s="16" t="s">
        <v>9</v>
      </c>
      <c r="AK7" s="16" t="s">
        <v>13</v>
      </c>
    </row>
    <row r="8" spans="1:37" ht="24" x14ac:dyDescent="0.25">
      <c r="A8" s="17" t="s">
        <v>92</v>
      </c>
      <c r="C8" s="17" t="s">
        <v>93</v>
      </c>
      <c r="E8" s="17" t="s">
        <v>94</v>
      </c>
      <c r="G8" s="17" t="s">
        <v>95</v>
      </c>
      <c r="I8" s="17" t="s">
        <v>96</v>
      </c>
      <c r="K8" s="17" t="s">
        <v>97</v>
      </c>
      <c r="M8" s="17" t="s">
        <v>90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98</v>
      </c>
      <c r="AG8" s="17" t="s">
        <v>8</v>
      </c>
      <c r="AI8" s="17" t="s">
        <v>9</v>
      </c>
      <c r="AK8" s="17" t="s">
        <v>13</v>
      </c>
    </row>
    <row r="9" spans="1:37" x14ac:dyDescent="0.25">
      <c r="A9" s="1" t="s">
        <v>99</v>
      </c>
      <c r="C9" s="1" t="s">
        <v>100</v>
      </c>
      <c r="E9" s="1" t="s">
        <v>100</v>
      </c>
      <c r="G9" s="1" t="s">
        <v>101</v>
      </c>
      <c r="I9" s="1" t="s">
        <v>102</v>
      </c>
      <c r="K9" s="3">
        <v>19</v>
      </c>
      <c r="M9" s="3">
        <v>19</v>
      </c>
      <c r="O9" s="3">
        <v>70000</v>
      </c>
      <c r="Q9" s="3">
        <v>70050750000</v>
      </c>
      <c r="S9" s="3">
        <v>73479679393</v>
      </c>
      <c r="U9" s="3">
        <v>0</v>
      </c>
      <c r="W9" s="3">
        <v>0</v>
      </c>
      <c r="Y9" s="3">
        <v>0</v>
      </c>
      <c r="AA9" s="3">
        <v>0</v>
      </c>
      <c r="AC9" s="3">
        <v>70000</v>
      </c>
      <c r="AE9" s="3">
        <v>1010583</v>
      </c>
      <c r="AG9" s="3">
        <v>70050750000</v>
      </c>
      <c r="AI9" s="3">
        <v>70727988228</v>
      </c>
      <c r="AK9" s="10">
        <v>1.9478509528532539E-3</v>
      </c>
    </row>
    <row r="10" spans="1:37" x14ac:dyDescent="0.25">
      <c r="A10" s="1" t="s">
        <v>103</v>
      </c>
      <c r="C10" s="1" t="s">
        <v>100</v>
      </c>
      <c r="E10" s="1" t="s">
        <v>100</v>
      </c>
      <c r="G10" s="1" t="s">
        <v>104</v>
      </c>
      <c r="I10" s="1" t="s">
        <v>105</v>
      </c>
      <c r="K10" s="3">
        <v>20</v>
      </c>
      <c r="M10" s="3">
        <v>20</v>
      </c>
      <c r="O10" s="3">
        <v>350000</v>
      </c>
      <c r="Q10" s="3">
        <v>350078750000</v>
      </c>
      <c r="S10" s="3">
        <v>358949528603</v>
      </c>
      <c r="U10" s="3">
        <v>0</v>
      </c>
      <c r="W10" s="3">
        <v>0</v>
      </c>
      <c r="Y10" s="3">
        <v>0</v>
      </c>
      <c r="AA10" s="3">
        <v>0</v>
      </c>
      <c r="AC10" s="3">
        <v>350000</v>
      </c>
      <c r="AE10" s="3">
        <v>1001005</v>
      </c>
      <c r="AG10" s="3">
        <v>350078750000</v>
      </c>
      <c r="AI10" s="3">
        <v>350288248745</v>
      </c>
      <c r="AK10" s="10">
        <v>9.6469490534884361E-3</v>
      </c>
    </row>
    <row r="11" spans="1:37" x14ac:dyDescent="0.25">
      <c r="A11" s="1" t="s">
        <v>106</v>
      </c>
      <c r="C11" s="1" t="s">
        <v>100</v>
      </c>
      <c r="E11" s="1" t="s">
        <v>100</v>
      </c>
      <c r="G11" s="1" t="s">
        <v>107</v>
      </c>
      <c r="I11" s="1" t="s">
        <v>108</v>
      </c>
      <c r="K11" s="3">
        <v>20</v>
      </c>
      <c r="M11" s="3">
        <v>20</v>
      </c>
      <c r="O11" s="3">
        <v>250000</v>
      </c>
      <c r="Q11" s="3">
        <v>248826218750</v>
      </c>
      <c r="S11" s="3">
        <v>249704732812</v>
      </c>
      <c r="U11" s="3">
        <v>0</v>
      </c>
      <c r="W11" s="3">
        <v>0</v>
      </c>
      <c r="Y11" s="3">
        <v>0</v>
      </c>
      <c r="AA11" s="3">
        <v>0</v>
      </c>
      <c r="AC11" s="3">
        <v>250000</v>
      </c>
      <c r="AE11" s="3">
        <v>999000</v>
      </c>
      <c r="AG11" s="3">
        <v>248826218750</v>
      </c>
      <c r="AI11" s="3">
        <v>249704732812</v>
      </c>
      <c r="AK11" s="10">
        <v>6.8768759571089973E-3</v>
      </c>
    </row>
    <row r="12" spans="1:37" x14ac:dyDescent="0.25">
      <c r="A12" s="1" t="s">
        <v>109</v>
      </c>
      <c r="C12" s="1" t="s">
        <v>100</v>
      </c>
      <c r="E12" s="1" t="s">
        <v>100</v>
      </c>
      <c r="G12" s="1" t="s">
        <v>107</v>
      </c>
      <c r="I12" s="1" t="s">
        <v>108</v>
      </c>
      <c r="K12" s="3">
        <v>20</v>
      </c>
      <c r="M12" s="3">
        <v>20</v>
      </c>
      <c r="O12" s="3">
        <v>25000</v>
      </c>
      <c r="Q12" s="3">
        <v>24767943748</v>
      </c>
      <c r="S12" s="3">
        <v>24995468750</v>
      </c>
      <c r="U12" s="3">
        <v>0</v>
      </c>
      <c r="W12" s="3">
        <v>0</v>
      </c>
      <c r="Y12" s="3">
        <v>0</v>
      </c>
      <c r="AA12" s="3">
        <v>0</v>
      </c>
      <c r="AC12" s="3">
        <v>25000</v>
      </c>
      <c r="AE12" s="3">
        <v>1000000</v>
      </c>
      <c r="AG12" s="3">
        <v>24767943748</v>
      </c>
      <c r="AI12" s="3">
        <v>24995468750</v>
      </c>
      <c r="AK12" s="10">
        <v>6.8837597168396069E-4</v>
      </c>
    </row>
    <row r="13" spans="1:37" x14ac:dyDescent="0.25">
      <c r="A13" s="1" t="s">
        <v>110</v>
      </c>
      <c r="C13" s="1" t="s">
        <v>100</v>
      </c>
      <c r="E13" s="1" t="s">
        <v>100</v>
      </c>
      <c r="G13" s="1" t="s">
        <v>111</v>
      </c>
      <c r="I13" s="1" t="s">
        <v>112</v>
      </c>
      <c r="K13" s="3">
        <v>0</v>
      </c>
      <c r="M13" s="3">
        <v>0</v>
      </c>
      <c r="O13" s="3">
        <v>16112</v>
      </c>
      <c r="Q13" s="3">
        <v>11376428927</v>
      </c>
      <c r="S13" s="3">
        <v>13027831589</v>
      </c>
      <c r="U13" s="3">
        <v>0</v>
      </c>
      <c r="W13" s="3">
        <v>0</v>
      </c>
      <c r="Y13" s="3">
        <v>0</v>
      </c>
      <c r="AA13" s="3">
        <v>0</v>
      </c>
      <c r="AC13" s="3">
        <v>16112</v>
      </c>
      <c r="AE13" s="3">
        <v>774909</v>
      </c>
      <c r="AG13" s="3">
        <v>11376428927</v>
      </c>
      <c r="AI13" s="3">
        <v>12483070841</v>
      </c>
      <c r="AK13" s="10">
        <v>3.4378415166841353E-4</v>
      </c>
    </row>
    <row r="14" spans="1:37" x14ac:dyDescent="0.25">
      <c r="A14" s="1" t="s">
        <v>113</v>
      </c>
      <c r="C14" s="1" t="s">
        <v>100</v>
      </c>
      <c r="E14" s="1" t="s">
        <v>100</v>
      </c>
      <c r="G14" s="1" t="s">
        <v>114</v>
      </c>
      <c r="I14" s="1" t="s">
        <v>115</v>
      </c>
      <c r="K14" s="3">
        <v>0</v>
      </c>
      <c r="M14" s="3">
        <v>0</v>
      </c>
      <c r="O14" s="3">
        <v>30839</v>
      </c>
      <c r="Q14" s="3">
        <v>23713340636</v>
      </c>
      <c r="S14" s="3">
        <v>26848962968</v>
      </c>
      <c r="U14" s="3">
        <v>0</v>
      </c>
      <c r="W14" s="3">
        <v>0</v>
      </c>
      <c r="Y14" s="3">
        <v>0</v>
      </c>
      <c r="AA14" s="3">
        <v>0</v>
      </c>
      <c r="AC14" s="3">
        <v>30839</v>
      </c>
      <c r="AE14" s="3">
        <v>847414</v>
      </c>
      <c r="AG14" s="3">
        <v>23713340636</v>
      </c>
      <c r="AI14" s="3">
        <v>26128663667</v>
      </c>
      <c r="AK14" s="10">
        <v>7.1958419425819026E-4</v>
      </c>
    </row>
    <row r="15" spans="1:37" x14ac:dyDescent="0.25">
      <c r="A15" s="1" t="s">
        <v>116</v>
      </c>
      <c r="C15" s="1" t="s">
        <v>100</v>
      </c>
      <c r="E15" s="1" t="s">
        <v>100</v>
      </c>
      <c r="G15" s="1" t="s">
        <v>117</v>
      </c>
      <c r="I15" s="1" t="s">
        <v>118</v>
      </c>
      <c r="K15" s="3">
        <v>0</v>
      </c>
      <c r="M15" s="3">
        <v>0</v>
      </c>
      <c r="O15" s="3">
        <v>8038</v>
      </c>
      <c r="Q15" s="3">
        <v>5991601724</v>
      </c>
      <c r="S15" s="3">
        <v>6898528425</v>
      </c>
      <c r="U15" s="3">
        <v>0</v>
      </c>
      <c r="W15" s="3">
        <v>0</v>
      </c>
      <c r="Y15" s="3">
        <v>0</v>
      </c>
      <c r="AA15" s="3">
        <v>0</v>
      </c>
      <c r="AC15" s="3">
        <v>8038</v>
      </c>
      <c r="AE15" s="3">
        <v>835619</v>
      </c>
      <c r="AG15" s="3">
        <v>5991601724</v>
      </c>
      <c r="AI15" s="3">
        <v>6715488119</v>
      </c>
      <c r="AK15" s="10">
        <v>1.8494474760545222E-4</v>
      </c>
    </row>
    <row r="16" spans="1:37" x14ac:dyDescent="0.25">
      <c r="A16" s="1" t="s">
        <v>119</v>
      </c>
      <c r="C16" s="1" t="s">
        <v>100</v>
      </c>
      <c r="E16" s="1" t="s">
        <v>100</v>
      </c>
      <c r="G16" s="1" t="s">
        <v>120</v>
      </c>
      <c r="I16" s="1" t="s">
        <v>121</v>
      </c>
      <c r="K16" s="3">
        <v>0</v>
      </c>
      <c r="M16" s="3">
        <v>0</v>
      </c>
      <c r="O16" s="3">
        <v>16703</v>
      </c>
      <c r="Q16" s="3">
        <v>15478170315</v>
      </c>
      <c r="S16" s="3">
        <v>16558072914</v>
      </c>
      <c r="U16" s="3">
        <v>0</v>
      </c>
      <c r="W16" s="3">
        <v>0</v>
      </c>
      <c r="Y16" s="3">
        <v>16703</v>
      </c>
      <c r="AA16" s="3">
        <v>16703000000</v>
      </c>
      <c r="AC16" s="3">
        <v>0</v>
      </c>
      <c r="AE16" s="3">
        <v>0</v>
      </c>
      <c r="AG16" s="3">
        <v>0</v>
      </c>
      <c r="AI16" s="3">
        <v>0</v>
      </c>
      <c r="AK16" s="10">
        <v>0</v>
      </c>
    </row>
    <row r="17" spans="1:37" x14ac:dyDescent="0.25">
      <c r="A17" s="1" t="s">
        <v>122</v>
      </c>
      <c r="C17" s="1" t="s">
        <v>100</v>
      </c>
      <c r="E17" s="1" t="s">
        <v>100</v>
      </c>
      <c r="G17" s="1" t="s">
        <v>123</v>
      </c>
      <c r="I17" s="1" t="s">
        <v>124</v>
      </c>
      <c r="K17" s="3">
        <v>0</v>
      </c>
      <c r="M17" s="3">
        <v>0</v>
      </c>
      <c r="O17" s="3">
        <v>5949</v>
      </c>
      <c r="Q17" s="3">
        <v>4604574346</v>
      </c>
      <c r="S17" s="3">
        <v>5222281238</v>
      </c>
      <c r="U17" s="3">
        <v>0</v>
      </c>
      <c r="W17" s="3">
        <v>0</v>
      </c>
      <c r="Y17" s="3">
        <v>0</v>
      </c>
      <c r="AA17" s="3">
        <v>0</v>
      </c>
      <c r="AC17" s="3">
        <v>5949</v>
      </c>
      <c r="AE17" s="3">
        <v>870050</v>
      </c>
      <c r="AG17" s="3">
        <v>4604574346</v>
      </c>
      <c r="AI17" s="3">
        <v>5174989313</v>
      </c>
      <c r="AK17" s="10">
        <v>1.4251936350625499E-4</v>
      </c>
    </row>
    <row r="18" spans="1:37" x14ac:dyDescent="0.25">
      <c r="A18" s="1" t="s">
        <v>125</v>
      </c>
      <c r="C18" s="1" t="s">
        <v>100</v>
      </c>
      <c r="E18" s="1" t="s">
        <v>100</v>
      </c>
      <c r="G18" s="1" t="s">
        <v>126</v>
      </c>
      <c r="I18" s="1" t="s">
        <v>127</v>
      </c>
      <c r="K18" s="3">
        <v>0</v>
      </c>
      <c r="M18" s="3">
        <v>0</v>
      </c>
      <c r="O18" s="3">
        <v>70165</v>
      </c>
      <c r="Q18" s="3">
        <v>50936119794</v>
      </c>
      <c r="S18" s="3">
        <v>58535766119</v>
      </c>
      <c r="U18" s="3">
        <v>0</v>
      </c>
      <c r="W18" s="3">
        <v>0</v>
      </c>
      <c r="Y18" s="3">
        <v>0</v>
      </c>
      <c r="AA18" s="3">
        <v>0</v>
      </c>
      <c r="AC18" s="3">
        <v>70165</v>
      </c>
      <c r="AE18" s="3">
        <v>787995</v>
      </c>
      <c r="AG18" s="3">
        <v>50936119794</v>
      </c>
      <c r="AI18" s="3">
        <v>55279647922</v>
      </c>
      <c r="AK18" s="10">
        <v>1.5224031896842898E-3</v>
      </c>
    </row>
    <row r="19" spans="1:37" x14ac:dyDescent="0.25">
      <c r="A19" s="1" t="s">
        <v>128</v>
      </c>
      <c r="C19" s="1" t="s">
        <v>100</v>
      </c>
      <c r="E19" s="1" t="s">
        <v>100</v>
      </c>
      <c r="G19" s="1" t="s">
        <v>129</v>
      </c>
      <c r="I19" s="1" t="s">
        <v>130</v>
      </c>
      <c r="K19" s="3">
        <v>0</v>
      </c>
      <c r="M19" s="3">
        <v>0</v>
      </c>
      <c r="O19" s="3">
        <v>18945</v>
      </c>
      <c r="Q19" s="3">
        <v>14291698410</v>
      </c>
      <c r="S19" s="3">
        <v>16403339520</v>
      </c>
      <c r="U19" s="3">
        <v>0</v>
      </c>
      <c r="W19" s="3">
        <v>0</v>
      </c>
      <c r="Y19" s="3">
        <v>0</v>
      </c>
      <c r="AA19" s="3">
        <v>0</v>
      </c>
      <c r="AC19" s="3">
        <v>18945</v>
      </c>
      <c r="AE19" s="3">
        <v>850803</v>
      </c>
      <c r="AG19" s="3">
        <v>14291698410</v>
      </c>
      <c r="AI19" s="3">
        <v>16115541363</v>
      </c>
      <c r="AK19" s="10">
        <v>4.4382250062696601E-4</v>
      </c>
    </row>
    <row r="20" spans="1:37" x14ac:dyDescent="0.25">
      <c r="A20" s="1" t="s">
        <v>131</v>
      </c>
      <c r="C20" s="1" t="s">
        <v>100</v>
      </c>
      <c r="E20" s="1" t="s">
        <v>100</v>
      </c>
      <c r="G20" s="1" t="s">
        <v>132</v>
      </c>
      <c r="I20" s="1" t="s">
        <v>133</v>
      </c>
      <c r="K20" s="3">
        <v>0</v>
      </c>
      <c r="M20" s="3">
        <v>0</v>
      </c>
      <c r="O20" s="3">
        <v>50041</v>
      </c>
      <c r="Q20" s="3">
        <v>44088259605</v>
      </c>
      <c r="S20" s="3">
        <v>49004574416</v>
      </c>
      <c r="U20" s="3">
        <v>0</v>
      </c>
      <c r="W20" s="3">
        <v>0</v>
      </c>
      <c r="Y20" s="3">
        <v>0</v>
      </c>
      <c r="AA20" s="3">
        <v>0</v>
      </c>
      <c r="AC20" s="3">
        <v>50041</v>
      </c>
      <c r="AE20" s="3">
        <v>986868</v>
      </c>
      <c r="AG20" s="3">
        <v>44088259605</v>
      </c>
      <c r="AI20" s="3">
        <v>49374910763</v>
      </c>
      <c r="AK20" s="10">
        <v>1.3597865482434281E-3</v>
      </c>
    </row>
    <row r="21" spans="1:37" x14ac:dyDescent="0.25">
      <c r="A21" s="1" t="s">
        <v>134</v>
      </c>
      <c r="C21" s="1" t="s">
        <v>100</v>
      </c>
      <c r="E21" s="1" t="s">
        <v>100</v>
      </c>
      <c r="G21" s="1" t="s">
        <v>135</v>
      </c>
      <c r="I21" s="1" t="s">
        <v>136</v>
      </c>
      <c r="K21" s="3">
        <v>0</v>
      </c>
      <c r="M21" s="3">
        <v>0</v>
      </c>
      <c r="O21" s="3">
        <v>388</v>
      </c>
      <c r="Q21" s="3">
        <v>281119928</v>
      </c>
      <c r="S21" s="3">
        <v>320741031</v>
      </c>
      <c r="U21" s="3">
        <v>0</v>
      </c>
      <c r="W21" s="3">
        <v>0</v>
      </c>
      <c r="Y21" s="3">
        <v>0</v>
      </c>
      <c r="AA21" s="3">
        <v>0</v>
      </c>
      <c r="AC21" s="3">
        <v>388</v>
      </c>
      <c r="AE21" s="3">
        <v>792626</v>
      </c>
      <c r="AG21" s="3">
        <v>281119928</v>
      </c>
      <c r="AI21" s="3">
        <v>307483146</v>
      </c>
      <c r="AK21" s="10">
        <v>8.4680952184259861E-6</v>
      </c>
    </row>
    <row r="22" spans="1:37" x14ac:dyDescent="0.25">
      <c r="A22" s="1" t="s">
        <v>137</v>
      </c>
      <c r="C22" s="1" t="s">
        <v>100</v>
      </c>
      <c r="E22" s="1" t="s">
        <v>100</v>
      </c>
      <c r="G22" s="1" t="s">
        <v>138</v>
      </c>
      <c r="I22" s="1" t="s">
        <v>139</v>
      </c>
      <c r="K22" s="3">
        <v>0</v>
      </c>
      <c r="M22" s="3">
        <v>0</v>
      </c>
      <c r="O22" s="3">
        <v>19786</v>
      </c>
      <c r="Q22" s="3">
        <v>17656385497</v>
      </c>
      <c r="S22" s="3">
        <v>19196636732</v>
      </c>
      <c r="U22" s="3">
        <v>0</v>
      </c>
      <c r="W22" s="3">
        <v>0</v>
      </c>
      <c r="Y22" s="3">
        <v>0</v>
      </c>
      <c r="AA22" s="3">
        <v>0</v>
      </c>
      <c r="AC22" s="3">
        <v>19786</v>
      </c>
      <c r="AE22" s="3">
        <v>973577</v>
      </c>
      <c r="AG22" s="3">
        <v>17656385497</v>
      </c>
      <c r="AI22" s="3">
        <v>19259703067</v>
      </c>
      <c r="AK22" s="10">
        <v>5.3041280984541172E-4</v>
      </c>
    </row>
    <row r="23" spans="1:37" x14ac:dyDescent="0.25">
      <c r="A23" s="1" t="s">
        <v>140</v>
      </c>
      <c r="C23" s="1" t="s">
        <v>100</v>
      </c>
      <c r="E23" s="1" t="s">
        <v>100</v>
      </c>
      <c r="G23" s="1" t="s">
        <v>111</v>
      </c>
      <c r="I23" s="1" t="s">
        <v>141</v>
      </c>
      <c r="K23" s="3">
        <v>0</v>
      </c>
      <c r="M23" s="3">
        <v>0</v>
      </c>
      <c r="O23" s="3">
        <v>84010</v>
      </c>
      <c r="Q23" s="3">
        <v>77113396479</v>
      </c>
      <c r="S23" s="3">
        <v>83072846556</v>
      </c>
      <c r="U23" s="3">
        <v>0</v>
      </c>
      <c r="W23" s="3">
        <v>0</v>
      </c>
      <c r="Y23" s="3">
        <v>84010</v>
      </c>
      <c r="AA23" s="3">
        <v>84010000000</v>
      </c>
      <c r="AC23" s="3">
        <v>0</v>
      </c>
      <c r="AE23" s="3">
        <v>0</v>
      </c>
      <c r="AG23" s="3">
        <v>0</v>
      </c>
      <c r="AI23" s="3">
        <v>0</v>
      </c>
      <c r="AK23" s="10">
        <v>0</v>
      </c>
    </row>
    <row r="24" spans="1:37" x14ac:dyDescent="0.25">
      <c r="A24" s="1" t="s">
        <v>142</v>
      </c>
      <c r="C24" s="1" t="s">
        <v>100</v>
      </c>
      <c r="E24" s="1" t="s">
        <v>100</v>
      </c>
      <c r="G24" s="1" t="s">
        <v>143</v>
      </c>
      <c r="I24" s="1" t="s">
        <v>144</v>
      </c>
      <c r="K24" s="3">
        <v>0</v>
      </c>
      <c r="M24" s="3">
        <v>0</v>
      </c>
      <c r="O24" s="3">
        <v>566947</v>
      </c>
      <c r="Q24" s="3">
        <v>488648282362</v>
      </c>
      <c r="S24" s="3">
        <v>544941946233</v>
      </c>
      <c r="U24" s="3">
        <v>0</v>
      </c>
      <c r="W24" s="3">
        <v>0</v>
      </c>
      <c r="Y24" s="3">
        <v>0</v>
      </c>
      <c r="AA24" s="3">
        <v>0</v>
      </c>
      <c r="AC24" s="3">
        <v>566947</v>
      </c>
      <c r="AE24" s="3">
        <v>961189</v>
      </c>
      <c r="AG24" s="3">
        <v>488648282362</v>
      </c>
      <c r="AI24" s="3">
        <v>544844449024</v>
      </c>
      <c r="AK24" s="10">
        <v>1.5005032742724946E-2</v>
      </c>
    </row>
    <row r="25" spans="1:37" x14ac:dyDescent="0.25">
      <c r="A25" s="1" t="s">
        <v>145</v>
      </c>
      <c r="C25" s="1" t="s">
        <v>100</v>
      </c>
      <c r="E25" s="1" t="s">
        <v>100</v>
      </c>
      <c r="G25" s="1" t="s">
        <v>146</v>
      </c>
      <c r="I25" s="1" t="s">
        <v>147</v>
      </c>
      <c r="K25" s="3">
        <v>0</v>
      </c>
      <c r="M25" s="3">
        <v>0</v>
      </c>
      <c r="O25" s="3">
        <v>75029</v>
      </c>
      <c r="Q25" s="3">
        <v>67691065769</v>
      </c>
      <c r="S25" s="3">
        <v>73641193862</v>
      </c>
      <c r="U25" s="3">
        <v>0</v>
      </c>
      <c r="W25" s="3">
        <v>0</v>
      </c>
      <c r="Y25" s="3">
        <v>0</v>
      </c>
      <c r="AA25" s="3">
        <v>0</v>
      </c>
      <c r="AC25" s="3">
        <v>75029</v>
      </c>
      <c r="AE25" s="3">
        <v>988324</v>
      </c>
      <c r="AG25" s="3">
        <v>67691065769</v>
      </c>
      <c r="AI25" s="3">
        <v>74139521171</v>
      </c>
      <c r="AK25" s="10">
        <v>2.0418046741480173E-3</v>
      </c>
    </row>
    <row r="26" spans="1:37" x14ac:dyDescent="0.25">
      <c r="A26" s="1" t="s">
        <v>148</v>
      </c>
      <c r="C26" s="1" t="s">
        <v>100</v>
      </c>
      <c r="E26" s="1" t="s">
        <v>100</v>
      </c>
      <c r="G26" s="1" t="s">
        <v>149</v>
      </c>
      <c r="I26" s="1" t="s">
        <v>150</v>
      </c>
      <c r="K26" s="3">
        <v>0</v>
      </c>
      <c r="M26" s="3">
        <v>0</v>
      </c>
      <c r="O26" s="3">
        <v>109115</v>
      </c>
      <c r="Q26" s="3">
        <v>90947606151</v>
      </c>
      <c r="S26" s="3">
        <v>101287386898</v>
      </c>
      <c r="U26" s="3">
        <v>0</v>
      </c>
      <c r="W26" s="3">
        <v>0</v>
      </c>
      <c r="Y26" s="3">
        <v>0</v>
      </c>
      <c r="AA26" s="3">
        <v>0</v>
      </c>
      <c r="AC26" s="3">
        <v>109115</v>
      </c>
      <c r="AE26" s="3">
        <v>938323</v>
      </c>
      <c r="AG26" s="3">
        <v>90947606151</v>
      </c>
      <c r="AI26" s="3">
        <v>102366556843</v>
      </c>
      <c r="AK26" s="10">
        <v>2.8191780974198182E-3</v>
      </c>
    </row>
    <row r="27" spans="1:37" x14ac:dyDescent="0.25">
      <c r="A27" s="1" t="s">
        <v>151</v>
      </c>
      <c r="C27" s="1" t="s">
        <v>100</v>
      </c>
      <c r="E27" s="1" t="s">
        <v>100</v>
      </c>
      <c r="G27" s="1" t="s">
        <v>152</v>
      </c>
      <c r="I27" s="1" t="s">
        <v>153</v>
      </c>
      <c r="K27" s="3">
        <v>0</v>
      </c>
      <c r="M27" s="3">
        <v>0</v>
      </c>
      <c r="O27" s="3">
        <v>660</v>
      </c>
      <c r="Q27" s="3">
        <v>508579672</v>
      </c>
      <c r="S27" s="3">
        <v>570663239</v>
      </c>
      <c r="U27" s="3">
        <v>0</v>
      </c>
      <c r="W27" s="3">
        <v>0</v>
      </c>
      <c r="Y27" s="3">
        <v>0</v>
      </c>
      <c r="AA27" s="3">
        <v>0</v>
      </c>
      <c r="AC27" s="3">
        <v>660</v>
      </c>
      <c r="AE27" s="3">
        <v>847071</v>
      </c>
      <c r="AG27" s="3">
        <v>508579672</v>
      </c>
      <c r="AI27" s="3">
        <v>558965529</v>
      </c>
      <c r="AK27" s="10">
        <v>1.5393927715927076E-5</v>
      </c>
    </row>
    <row r="28" spans="1:37" x14ac:dyDescent="0.25">
      <c r="A28" s="1" t="s">
        <v>154</v>
      </c>
      <c r="C28" s="1" t="s">
        <v>100</v>
      </c>
      <c r="E28" s="1" t="s">
        <v>100</v>
      </c>
      <c r="G28" s="1" t="s">
        <v>155</v>
      </c>
      <c r="I28" s="1" t="s">
        <v>121</v>
      </c>
      <c r="K28" s="3">
        <v>0</v>
      </c>
      <c r="M28" s="3">
        <v>0</v>
      </c>
      <c r="O28" s="3">
        <v>142987</v>
      </c>
      <c r="Q28" s="3">
        <v>131847512867</v>
      </c>
      <c r="S28" s="3">
        <v>141734048625</v>
      </c>
      <c r="U28" s="3">
        <v>0</v>
      </c>
      <c r="W28" s="3">
        <v>0</v>
      </c>
      <c r="Y28" s="3">
        <v>142987</v>
      </c>
      <c r="AA28" s="3">
        <v>142987000000</v>
      </c>
      <c r="AC28" s="3">
        <v>0</v>
      </c>
      <c r="AE28" s="3">
        <v>0</v>
      </c>
      <c r="AG28" s="3">
        <v>0</v>
      </c>
      <c r="AI28" s="3">
        <v>0</v>
      </c>
      <c r="AK28" s="10">
        <v>0</v>
      </c>
    </row>
    <row r="29" spans="1:37" x14ac:dyDescent="0.25">
      <c r="A29" s="1" t="s">
        <v>156</v>
      </c>
      <c r="C29" s="1" t="s">
        <v>100</v>
      </c>
      <c r="E29" s="1" t="s">
        <v>100</v>
      </c>
      <c r="G29" s="1" t="s">
        <v>157</v>
      </c>
      <c r="I29" s="1" t="s">
        <v>158</v>
      </c>
      <c r="K29" s="3">
        <v>0</v>
      </c>
      <c r="M29" s="3">
        <v>0</v>
      </c>
      <c r="O29" s="3">
        <v>11210</v>
      </c>
      <c r="Q29" s="3">
        <v>8256539450</v>
      </c>
      <c r="S29" s="3">
        <v>9399125409</v>
      </c>
      <c r="U29" s="3">
        <v>0</v>
      </c>
      <c r="W29" s="3">
        <v>0</v>
      </c>
      <c r="Y29" s="3">
        <v>0</v>
      </c>
      <c r="AA29" s="3">
        <v>0</v>
      </c>
      <c r="AC29" s="3">
        <v>11210</v>
      </c>
      <c r="AE29" s="3">
        <v>800177</v>
      </c>
      <c r="AG29" s="3">
        <v>8256539450</v>
      </c>
      <c r="AI29" s="3">
        <v>8968358360</v>
      </c>
      <c r="AK29" s="10">
        <v>2.4698886275037241E-4</v>
      </c>
    </row>
    <row r="30" spans="1:37" x14ac:dyDescent="0.25">
      <c r="A30" s="1" t="s">
        <v>159</v>
      </c>
      <c r="C30" s="1" t="s">
        <v>100</v>
      </c>
      <c r="E30" s="1" t="s">
        <v>100</v>
      </c>
      <c r="G30" s="1" t="s">
        <v>160</v>
      </c>
      <c r="I30" s="1" t="s">
        <v>161</v>
      </c>
      <c r="K30" s="3">
        <v>0</v>
      </c>
      <c r="M30" s="3">
        <v>0</v>
      </c>
      <c r="O30" s="3">
        <v>54420</v>
      </c>
      <c r="Q30" s="3">
        <v>49546030165</v>
      </c>
      <c r="S30" s="3">
        <v>53550456220</v>
      </c>
      <c r="U30" s="3">
        <v>0</v>
      </c>
      <c r="W30" s="3">
        <v>0</v>
      </c>
      <c r="Y30" s="3">
        <v>0</v>
      </c>
      <c r="AA30" s="3">
        <v>0</v>
      </c>
      <c r="AC30" s="3">
        <v>54420</v>
      </c>
      <c r="AE30" s="3">
        <v>993510</v>
      </c>
      <c r="AG30" s="3">
        <v>49546030165</v>
      </c>
      <c r="AI30" s="3">
        <v>54057014589</v>
      </c>
      <c r="AK30" s="10">
        <v>1.4887318304057375E-3</v>
      </c>
    </row>
    <row r="31" spans="1:37" x14ac:dyDescent="0.25">
      <c r="A31" s="1" t="s">
        <v>162</v>
      </c>
      <c r="C31" s="1" t="s">
        <v>100</v>
      </c>
      <c r="E31" s="1" t="s">
        <v>100</v>
      </c>
      <c r="G31" s="1" t="s">
        <v>163</v>
      </c>
      <c r="I31" s="1" t="s">
        <v>164</v>
      </c>
      <c r="K31" s="3">
        <v>15</v>
      </c>
      <c r="M31" s="3">
        <v>15</v>
      </c>
      <c r="O31" s="3">
        <v>0</v>
      </c>
      <c r="Q31" s="3">
        <v>0</v>
      </c>
      <c r="S31" s="3">
        <v>0</v>
      </c>
      <c r="U31" s="3">
        <v>200000</v>
      </c>
      <c r="W31" s="3">
        <v>195818618750</v>
      </c>
      <c r="Y31" s="3">
        <v>0</v>
      </c>
      <c r="AA31" s="3">
        <v>0</v>
      </c>
      <c r="AC31" s="3">
        <v>200000</v>
      </c>
      <c r="AE31" s="3">
        <v>979000</v>
      </c>
      <c r="AG31" s="3">
        <v>195818618750</v>
      </c>
      <c r="AI31" s="3">
        <v>195764511258</v>
      </c>
      <c r="AK31" s="10">
        <v>5.3913606104491005E-3</v>
      </c>
    </row>
    <row r="32" spans="1:37" x14ac:dyDescent="0.25">
      <c r="A32" s="1" t="s">
        <v>165</v>
      </c>
      <c r="C32" s="1" t="s">
        <v>100</v>
      </c>
      <c r="E32" s="1" t="s">
        <v>100</v>
      </c>
      <c r="G32" s="1" t="s">
        <v>166</v>
      </c>
      <c r="I32" s="1" t="s">
        <v>130</v>
      </c>
      <c r="K32" s="3">
        <v>18</v>
      </c>
      <c r="M32" s="3">
        <v>18</v>
      </c>
      <c r="O32" s="3">
        <v>0</v>
      </c>
      <c r="Q32" s="3">
        <v>0</v>
      </c>
      <c r="S32" s="3">
        <v>0</v>
      </c>
      <c r="U32" s="3">
        <v>400000</v>
      </c>
      <c r="W32" s="3">
        <v>343188000000</v>
      </c>
      <c r="Y32" s="3">
        <v>0</v>
      </c>
      <c r="AA32" s="3">
        <v>0</v>
      </c>
      <c r="AC32" s="3">
        <v>400000</v>
      </c>
      <c r="AE32" s="3">
        <v>874000</v>
      </c>
      <c r="AG32" s="3">
        <v>343188000000</v>
      </c>
      <c r="AI32" s="3">
        <v>349536635000</v>
      </c>
      <c r="AK32" s="10">
        <v>9.626249588028506E-3</v>
      </c>
    </row>
    <row r="33" spans="1:37" x14ac:dyDescent="0.25">
      <c r="A33" s="1" t="s">
        <v>167</v>
      </c>
      <c r="C33" s="1" t="s">
        <v>100</v>
      </c>
      <c r="E33" s="1" t="s">
        <v>100</v>
      </c>
      <c r="G33" s="1" t="s">
        <v>168</v>
      </c>
      <c r="I33" s="1" t="s">
        <v>169</v>
      </c>
      <c r="K33" s="3">
        <v>0</v>
      </c>
      <c r="M33" s="3">
        <v>0</v>
      </c>
      <c r="O33" s="3">
        <v>0</v>
      </c>
      <c r="Q33" s="3">
        <v>0</v>
      </c>
      <c r="S33" s="3">
        <v>0</v>
      </c>
      <c r="U33" s="3">
        <v>10663</v>
      </c>
      <c r="W33" s="3">
        <v>8925909280</v>
      </c>
      <c r="Y33" s="3">
        <v>0</v>
      </c>
      <c r="AA33" s="3">
        <v>0</v>
      </c>
      <c r="AC33" s="3">
        <v>10663</v>
      </c>
      <c r="AE33" s="3">
        <v>834915</v>
      </c>
      <c r="AG33" s="3">
        <v>8925909280</v>
      </c>
      <c r="AI33" s="3">
        <v>8901085030</v>
      </c>
      <c r="AK33" s="10">
        <v>2.4513615319047801E-4</v>
      </c>
    </row>
    <row r="34" spans="1:37" x14ac:dyDescent="0.25">
      <c r="A34" s="1" t="s">
        <v>170</v>
      </c>
      <c r="C34" s="1" t="s">
        <v>100</v>
      </c>
      <c r="E34" s="1" t="s">
        <v>100</v>
      </c>
      <c r="G34" s="1" t="s">
        <v>171</v>
      </c>
      <c r="I34" s="1" t="s">
        <v>172</v>
      </c>
      <c r="K34" s="3">
        <v>18</v>
      </c>
      <c r="M34" s="3">
        <v>18</v>
      </c>
      <c r="O34" s="3">
        <v>0</v>
      </c>
      <c r="Q34" s="3">
        <v>0</v>
      </c>
      <c r="S34" s="3">
        <v>0</v>
      </c>
      <c r="U34" s="3">
        <v>1000000</v>
      </c>
      <c r="W34" s="3">
        <v>755200000000</v>
      </c>
      <c r="Y34" s="3">
        <v>0</v>
      </c>
      <c r="AA34" s="3">
        <v>0</v>
      </c>
      <c r="AC34" s="3">
        <v>1000000</v>
      </c>
      <c r="AE34" s="3">
        <v>752128</v>
      </c>
      <c r="AG34" s="3">
        <v>755200000000</v>
      </c>
      <c r="AI34" s="3">
        <v>751991676800</v>
      </c>
      <c r="AK34" s="10">
        <v>2.070987371322856E-2</v>
      </c>
    </row>
    <row r="35" spans="1:37" ht="23.25" thickBot="1" x14ac:dyDescent="0.3">
      <c r="Q35" s="6">
        <f>SUM(Q9:Q34)</f>
        <v>1796700374595</v>
      </c>
      <c r="S35" s="6">
        <f>SUM(S9:S34)</f>
        <v>1927343811552</v>
      </c>
      <c r="W35" s="6">
        <f>SUM(W9:W34)</f>
        <v>1303132528030</v>
      </c>
      <c r="AA35" s="6">
        <f>SUM(AA9:AA34)</f>
        <v>243700000000</v>
      </c>
      <c r="AG35" s="6">
        <f>SUM(AG9:AG34)</f>
        <v>2875393822964</v>
      </c>
      <c r="AI35" s="6">
        <f>SUM(AI9:AI34)</f>
        <v>2977684710340</v>
      </c>
      <c r="AK35" s="11">
        <f>SUM(AK9:AK34)</f>
        <v>8.2005527735852943E-2</v>
      </c>
    </row>
    <row r="36" spans="1:37" ht="23.25" thickTop="1" x14ac:dyDescent="0.25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K20" sqref="K20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1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 x14ac:dyDescent="0.25">
      <c r="A6" s="16" t="s">
        <v>174</v>
      </c>
      <c r="C6" s="17" t="s">
        <v>175</v>
      </c>
      <c r="D6" s="17" t="s">
        <v>175</v>
      </c>
      <c r="E6" s="17" t="s">
        <v>175</v>
      </c>
      <c r="F6" s="17" t="s">
        <v>175</v>
      </c>
      <c r="G6" s="17" t="s">
        <v>175</v>
      </c>
      <c r="H6" s="17" t="s">
        <v>175</v>
      </c>
      <c r="I6" s="17" t="s">
        <v>175</v>
      </c>
      <c r="K6" s="17" t="s">
        <v>269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19" ht="24" x14ac:dyDescent="0.25">
      <c r="A7" s="17" t="s">
        <v>174</v>
      </c>
      <c r="C7" s="17" t="s">
        <v>176</v>
      </c>
      <c r="E7" s="17" t="s">
        <v>177</v>
      </c>
      <c r="G7" s="17" t="s">
        <v>178</v>
      </c>
      <c r="I7" s="17" t="s">
        <v>97</v>
      </c>
      <c r="K7" s="17" t="s">
        <v>179</v>
      </c>
      <c r="M7" s="17" t="s">
        <v>180</v>
      </c>
      <c r="O7" s="17" t="s">
        <v>181</v>
      </c>
      <c r="Q7" s="17" t="s">
        <v>179</v>
      </c>
      <c r="S7" s="17" t="s">
        <v>173</v>
      </c>
    </row>
    <row r="8" spans="1:19" x14ac:dyDescent="0.25">
      <c r="A8" s="1" t="s">
        <v>182</v>
      </c>
      <c r="C8" s="1" t="s">
        <v>183</v>
      </c>
      <c r="E8" s="1" t="s">
        <v>184</v>
      </c>
      <c r="G8" s="1" t="s">
        <v>185</v>
      </c>
      <c r="I8" s="1">
        <v>0</v>
      </c>
      <c r="K8" s="3">
        <v>4733546262527</v>
      </c>
      <c r="M8" s="3">
        <v>5644774142066</v>
      </c>
      <c r="O8" s="3">
        <v>8649261533852</v>
      </c>
      <c r="Q8" s="3">
        <v>1729058870741</v>
      </c>
      <c r="S8" s="10">
        <v>4.7618334032847758E-2</v>
      </c>
    </row>
    <row r="9" spans="1:19" x14ac:dyDescent="0.25">
      <c r="A9" s="1" t="s">
        <v>182</v>
      </c>
      <c r="C9" s="1" t="s">
        <v>186</v>
      </c>
      <c r="E9" s="1" t="s">
        <v>187</v>
      </c>
      <c r="G9" s="1" t="s">
        <v>188</v>
      </c>
      <c r="I9" s="1">
        <v>0</v>
      </c>
      <c r="K9" s="3">
        <v>500000</v>
      </c>
      <c r="M9" s="3">
        <v>2000000000</v>
      </c>
      <c r="O9" s="3">
        <v>0</v>
      </c>
      <c r="Q9" s="3">
        <v>2000500000</v>
      </c>
      <c r="S9" s="10">
        <v>5.5093831011021277E-5</v>
      </c>
    </row>
    <row r="10" spans="1:19" x14ac:dyDescent="0.25">
      <c r="A10" s="1" t="s">
        <v>189</v>
      </c>
      <c r="C10" s="1" t="s">
        <v>190</v>
      </c>
      <c r="E10" s="1" t="s">
        <v>184</v>
      </c>
      <c r="G10" s="1" t="s">
        <v>191</v>
      </c>
      <c r="I10" s="1">
        <v>0</v>
      </c>
      <c r="K10" s="3">
        <v>610027673</v>
      </c>
      <c r="M10" s="3">
        <v>520997318253</v>
      </c>
      <c r="O10" s="3">
        <v>485642749346</v>
      </c>
      <c r="Q10" s="3">
        <v>35964596580</v>
      </c>
      <c r="S10" s="10">
        <v>9.9046608665737264E-4</v>
      </c>
    </row>
    <row r="11" spans="1:19" ht="23.25" thickBot="1" x14ac:dyDescent="0.3">
      <c r="K11" s="6">
        <f>SUM(K8:K10)</f>
        <v>4734156790200</v>
      </c>
      <c r="M11" s="6">
        <f>SUM(M8:M10)</f>
        <v>6167771460319</v>
      </c>
      <c r="O11" s="6">
        <f>SUM(O8:O10)</f>
        <v>9134904283198</v>
      </c>
      <c r="Q11" s="6">
        <f>SUM(Q8:Q10)</f>
        <v>1767023967321</v>
      </c>
      <c r="S11" s="11">
        <f>SUM(S8:S10)</f>
        <v>4.8663893950516152E-2</v>
      </c>
    </row>
    <row r="12" spans="1:19" ht="23.25" thickTop="1" x14ac:dyDescent="0.25"/>
    <row r="13" spans="1:19" x14ac:dyDescent="0.25">
      <c r="S13" s="3"/>
    </row>
    <row r="14" spans="1:19" x14ac:dyDescent="0.25">
      <c r="Q14" s="3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8:C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C22" sqref="C22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5" t="s">
        <v>0</v>
      </c>
      <c r="B2" s="15"/>
      <c r="C2" s="15"/>
      <c r="D2" s="15"/>
      <c r="E2" s="15"/>
      <c r="F2" s="15"/>
      <c r="G2" s="15"/>
    </row>
    <row r="3" spans="1:7" ht="24" x14ac:dyDescent="0.25">
      <c r="A3" s="15" t="s">
        <v>192</v>
      </c>
      <c r="B3" s="15"/>
      <c r="C3" s="15"/>
      <c r="D3" s="15"/>
      <c r="E3" s="15"/>
      <c r="F3" s="15"/>
      <c r="G3" s="15"/>
    </row>
    <row r="4" spans="1:7" ht="24" x14ac:dyDescent="0.25">
      <c r="A4" s="15" t="s">
        <v>2</v>
      </c>
      <c r="B4" s="15"/>
      <c r="C4" s="15"/>
      <c r="D4" s="15"/>
      <c r="E4" s="15"/>
      <c r="F4" s="15"/>
      <c r="G4" s="15"/>
    </row>
    <row r="6" spans="1:7" ht="24" x14ac:dyDescent="0.25">
      <c r="A6" s="17" t="s">
        <v>196</v>
      </c>
      <c r="C6" s="17" t="s">
        <v>179</v>
      </c>
      <c r="E6" s="17" t="s">
        <v>257</v>
      </c>
      <c r="G6" s="17" t="s">
        <v>13</v>
      </c>
    </row>
    <row r="7" spans="1:7" x14ac:dyDescent="0.25">
      <c r="A7" s="1" t="s">
        <v>266</v>
      </c>
      <c r="C7" s="3">
        <v>9716505057006</v>
      </c>
      <c r="E7" s="10">
        <v>0.99839304833463005</v>
      </c>
      <c r="G7" s="10">
        <v>0.26759284560281044</v>
      </c>
    </row>
    <row r="8" spans="1:7" x14ac:dyDescent="0.25">
      <c r="A8" s="1" t="s">
        <v>267</v>
      </c>
      <c r="C8" s="3">
        <v>3141325985</v>
      </c>
      <c r="E8" s="10">
        <v>3.22778407212946E-4</v>
      </c>
      <c r="G8" s="10">
        <v>8.6512213430702312E-5</v>
      </c>
    </row>
    <row r="9" spans="1:7" x14ac:dyDescent="0.25">
      <c r="A9" s="1" t="s">
        <v>268</v>
      </c>
      <c r="C9" s="3">
        <v>11338782236</v>
      </c>
      <c r="E9" s="10">
        <v>1.16508572728422E-3</v>
      </c>
      <c r="G9" s="10">
        <v>3.1227040858832991E-4</v>
      </c>
    </row>
    <row r="10" spans="1:7" x14ac:dyDescent="0.25">
      <c r="A10" s="1" t="s">
        <v>264</v>
      </c>
      <c r="C10" s="3">
        <v>1158977016</v>
      </c>
      <c r="E10" s="10">
        <v>1.19087530873015E-4</v>
      </c>
      <c r="G10" s="10">
        <v>3.1918262366989105E-5</v>
      </c>
    </row>
    <row r="11" spans="1:7" ht="23.25" thickBot="1" x14ac:dyDescent="0.3">
      <c r="C11" s="6">
        <f>SUM(C7:C10)</f>
        <v>9732144142243</v>
      </c>
      <c r="E11" s="13">
        <f>SUM(E7:E10)</f>
        <v>1.0000000000000002</v>
      </c>
      <c r="G11" s="11">
        <f>SUM(G7:G10)</f>
        <v>0.26802354648719645</v>
      </c>
    </row>
    <row r="12" spans="1:7" ht="23.25" thickTop="1" x14ac:dyDescent="0.25"/>
    <row r="13" spans="1:7" x14ac:dyDescent="0.25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6"/>
  <sheetViews>
    <sheetView rightToLeft="1" workbookViewId="0">
      <selection activeCell="S13" sqref="S13:S14"/>
    </sheetView>
  </sheetViews>
  <sheetFormatPr defaultRowHeight="22.5" x14ac:dyDescent="0.25"/>
  <cols>
    <col min="1" max="1" width="3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 x14ac:dyDescent="0.25">
      <c r="A3" s="15" t="s">
        <v>192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 x14ac:dyDescent="0.25">
      <c r="A6" s="17" t="s">
        <v>193</v>
      </c>
      <c r="B6" s="17" t="s">
        <v>193</v>
      </c>
      <c r="C6" s="17" t="s">
        <v>193</v>
      </c>
      <c r="D6" s="17" t="s">
        <v>193</v>
      </c>
      <c r="E6" s="17" t="s">
        <v>193</v>
      </c>
      <c r="F6" s="17" t="s">
        <v>193</v>
      </c>
      <c r="G6" s="17" t="s">
        <v>193</v>
      </c>
      <c r="I6" s="17" t="s">
        <v>194</v>
      </c>
      <c r="J6" s="17" t="s">
        <v>194</v>
      </c>
      <c r="K6" s="17" t="s">
        <v>194</v>
      </c>
      <c r="L6" s="17" t="s">
        <v>194</v>
      </c>
      <c r="M6" s="17" t="s">
        <v>194</v>
      </c>
      <c r="O6" s="17" t="s">
        <v>195</v>
      </c>
      <c r="P6" s="17" t="s">
        <v>195</v>
      </c>
      <c r="Q6" s="17" t="s">
        <v>195</v>
      </c>
      <c r="R6" s="17" t="s">
        <v>195</v>
      </c>
      <c r="S6" s="17" t="s">
        <v>195</v>
      </c>
    </row>
    <row r="7" spans="1:19" ht="24" x14ac:dyDescent="0.25">
      <c r="A7" s="17" t="s">
        <v>196</v>
      </c>
      <c r="C7" s="17" t="s">
        <v>197</v>
      </c>
      <c r="E7" s="17" t="s">
        <v>96</v>
      </c>
      <c r="G7" s="17" t="s">
        <v>97</v>
      </c>
      <c r="I7" s="17" t="s">
        <v>198</v>
      </c>
      <c r="K7" s="17" t="s">
        <v>199</v>
      </c>
      <c r="M7" s="17" t="s">
        <v>200</v>
      </c>
      <c r="O7" s="17" t="s">
        <v>198</v>
      </c>
      <c r="Q7" s="17" t="s">
        <v>199</v>
      </c>
      <c r="S7" s="17" t="s">
        <v>200</v>
      </c>
    </row>
    <row r="8" spans="1:19" x14ac:dyDescent="0.25">
      <c r="A8" s="1" t="s">
        <v>99</v>
      </c>
      <c r="C8" s="1" t="s">
        <v>201</v>
      </c>
      <c r="E8" s="1" t="s">
        <v>102</v>
      </c>
      <c r="G8" s="3">
        <v>19</v>
      </c>
      <c r="I8" s="3">
        <v>1192088831</v>
      </c>
      <c r="K8" s="1">
        <v>0</v>
      </c>
      <c r="M8" s="3">
        <v>1192088831</v>
      </c>
      <c r="O8" s="3">
        <v>3502084405</v>
      </c>
      <c r="Q8" s="1">
        <v>0</v>
      </c>
      <c r="S8" s="3">
        <v>3502084405</v>
      </c>
    </row>
    <row r="9" spans="1:19" x14ac:dyDescent="0.25">
      <c r="A9" s="1" t="s">
        <v>103</v>
      </c>
      <c r="C9" s="1" t="s">
        <v>201</v>
      </c>
      <c r="E9" s="1" t="s">
        <v>105</v>
      </c>
      <c r="G9" s="3">
        <v>20</v>
      </c>
      <c r="I9" s="3">
        <v>6071906580</v>
      </c>
      <c r="K9" s="1">
        <v>0</v>
      </c>
      <c r="M9" s="3">
        <v>6071906580</v>
      </c>
      <c r="O9" s="3">
        <v>17790972378</v>
      </c>
      <c r="Q9" s="1">
        <v>0</v>
      </c>
      <c r="S9" s="3">
        <v>17790972378</v>
      </c>
    </row>
    <row r="10" spans="1:19" x14ac:dyDescent="0.25">
      <c r="A10" s="1" t="s">
        <v>109</v>
      </c>
      <c r="C10" s="1" t="s">
        <v>201</v>
      </c>
      <c r="E10" s="1" t="s">
        <v>108</v>
      </c>
      <c r="G10" s="3">
        <v>20</v>
      </c>
      <c r="I10" s="3">
        <v>451723618</v>
      </c>
      <c r="K10" s="1">
        <v>0</v>
      </c>
      <c r="M10" s="3">
        <v>451723618</v>
      </c>
      <c r="O10" s="3">
        <v>1325169350</v>
      </c>
      <c r="Q10" s="1">
        <v>0</v>
      </c>
      <c r="S10" s="3">
        <v>1325169350</v>
      </c>
    </row>
    <row r="11" spans="1:19" x14ac:dyDescent="0.25">
      <c r="A11" s="1" t="s">
        <v>106</v>
      </c>
      <c r="C11" s="1" t="s">
        <v>201</v>
      </c>
      <c r="E11" s="1" t="s">
        <v>108</v>
      </c>
      <c r="G11" s="3">
        <v>20</v>
      </c>
      <c r="I11" s="3">
        <v>4517236188</v>
      </c>
      <c r="K11" s="1">
        <v>0</v>
      </c>
      <c r="M11" s="3">
        <v>4517236188</v>
      </c>
      <c r="O11" s="3">
        <v>13251693512</v>
      </c>
      <c r="Q11" s="1">
        <v>0</v>
      </c>
      <c r="S11" s="3">
        <v>13251693512</v>
      </c>
    </row>
    <row r="12" spans="1:19" x14ac:dyDescent="0.25">
      <c r="A12" s="1" t="s">
        <v>202</v>
      </c>
      <c r="C12" s="1" t="s">
        <v>201</v>
      </c>
      <c r="E12" s="1" t="s">
        <v>203</v>
      </c>
      <c r="G12" s="3">
        <v>21</v>
      </c>
      <c r="I12" s="3">
        <v>0</v>
      </c>
      <c r="K12" s="1">
        <v>0</v>
      </c>
      <c r="M12" s="3">
        <v>0</v>
      </c>
      <c r="O12" s="3">
        <v>22752310</v>
      </c>
      <c r="Q12" s="1">
        <v>0</v>
      </c>
      <c r="S12" s="3">
        <v>22752310</v>
      </c>
    </row>
    <row r="13" spans="1:19" x14ac:dyDescent="0.25">
      <c r="A13" s="1" t="s">
        <v>182</v>
      </c>
      <c r="C13" s="3">
        <v>1</v>
      </c>
      <c r="E13" s="1" t="s">
        <v>201</v>
      </c>
      <c r="G13" s="1">
        <v>0</v>
      </c>
      <c r="I13" s="3">
        <v>11335317303</v>
      </c>
      <c r="K13" s="1">
        <v>0</v>
      </c>
      <c r="M13" s="3">
        <v>11335317303</v>
      </c>
      <c r="O13" s="3">
        <v>45815761176</v>
      </c>
      <c r="Q13" s="1">
        <v>0</v>
      </c>
      <c r="S13" s="3">
        <v>45815761176</v>
      </c>
    </row>
    <row r="14" spans="1:19" x14ac:dyDescent="0.25">
      <c r="A14" s="1" t="s">
        <v>189</v>
      </c>
      <c r="C14" s="3">
        <v>17</v>
      </c>
      <c r="E14" s="1" t="s">
        <v>201</v>
      </c>
      <c r="G14" s="1">
        <v>0</v>
      </c>
      <c r="I14" s="3">
        <v>3464933</v>
      </c>
      <c r="K14" s="3">
        <v>0</v>
      </c>
      <c r="M14" s="3">
        <v>3464933</v>
      </c>
      <c r="O14" s="3">
        <v>3532606</v>
      </c>
      <c r="Q14" s="3">
        <v>0</v>
      </c>
      <c r="S14" s="3">
        <v>3532606</v>
      </c>
    </row>
    <row r="15" spans="1:19" ht="23.25" thickBot="1" x14ac:dyDescent="0.3">
      <c r="I15" s="6">
        <f>SUM(I8:I14)</f>
        <v>23571737453</v>
      </c>
      <c r="K15" s="5">
        <f>SUM(K8:K14)</f>
        <v>0</v>
      </c>
      <c r="M15" s="6">
        <f>SUM(M8:M14)</f>
        <v>23571737453</v>
      </c>
      <c r="O15" s="6">
        <f>SUM(O8:O14)</f>
        <v>81711965737</v>
      </c>
      <c r="Q15" s="5">
        <f>SUM(Q8:Q14)</f>
        <v>0</v>
      </c>
      <c r="S15" s="6">
        <f>SUM(S8:S14)</f>
        <v>81711965737</v>
      </c>
    </row>
    <row r="16" spans="1:19" ht="23.25" thickTop="1" x14ac:dyDescent="0.2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1"/>
  <sheetViews>
    <sheetView rightToLeft="1" topLeftCell="A36" workbookViewId="0">
      <selection activeCell="S49" sqref="S49"/>
    </sheetView>
  </sheetViews>
  <sheetFormatPr defaultRowHeight="22.5" x14ac:dyDescent="0.25"/>
  <cols>
    <col min="1" max="1" width="33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 x14ac:dyDescent="0.25">
      <c r="A3" s="15" t="s">
        <v>192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 x14ac:dyDescent="0.25">
      <c r="A6" s="16" t="s">
        <v>3</v>
      </c>
      <c r="C6" s="17" t="s">
        <v>204</v>
      </c>
      <c r="D6" s="17" t="s">
        <v>204</v>
      </c>
      <c r="E6" s="17" t="s">
        <v>204</v>
      </c>
      <c r="F6" s="17" t="s">
        <v>204</v>
      </c>
      <c r="G6" s="17" t="s">
        <v>204</v>
      </c>
      <c r="I6" s="17" t="s">
        <v>194</v>
      </c>
      <c r="J6" s="17" t="s">
        <v>194</v>
      </c>
      <c r="K6" s="17" t="s">
        <v>194</v>
      </c>
      <c r="L6" s="17" t="s">
        <v>194</v>
      </c>
      <c r="M6" s="17" t="s">
        <v>194</v>
      </c>
      <c r="O6" s="17" t="s">
        <v>195</v>
      </c>
      <c r="P6" s="17" t="s">
        <v>195</v>
      </c>
      <c r="Q6" s="17" t="s">
        <v>195</v>
      </c>
      <c r="R6" s="17" t="s">
        <v>195</v>
      </c>
      <c r="S6" s="17" t="s">
        <v>195</v>
      </c>
    </row>
    <row r="7" spans="1:19" ht="24" x14ac:dyDescent="0.25">
      <c r="A7" s="17" t="s">
        <v>3</v>
      </c>
      <c r="C7" s="17" t="s">
        <v>205</v>
      </c>
      <c r="E7" s="17" t="s">
        <v>206</v>
      </c>
      <c r="G7" s="17" t="s">
        <v>207</v>
      </c>
      <c r="I7" s="17" t="s">
        <v>208</v>
      </c>
      <c r="K7" s="17" t="s">
        <v>199</v>
      </c>
      <c r="M7" s="17" t="s">
        <v>209</v>
      </c>
      <c r="O7" s="17" t="s">
        <v>208</v>
      </c>
      <c r="Q7" s="17" t="s">
        <v>199</v>
      </c>
      <c r="S7" s="17" t="s">
        <v>209</v>
      </c>
    </row>
    <row r="8" spans="1:19" x14ac:dyDescent="0.25">
      <c r="A8" s="1" t="s">
        <v>63</v>
      </c>
      <c r="C8" s="1" t="s">
        <v>210</v>
      </c>
      <c r="E8" s="3">
        <v>18055873</v>
      </c>
      <c r="G8" s="3">
        <v>1600</v>
      </c>
      <c r="I8" s="3">
        <v>0</v>
      </c>
      <c r="K8" s="3">
        <v>0</v>
      </c>
      <c r="M8" s="3">
        <v>0</v>
      </c>
      <c r="O8" s="3">
        <v>28889396800</v>
      </c>
      <c r="Q8" s="3">
        <v>2244722556</v>
      </c>
      <c r="S8" s="3">
        <v>26644674244</v>
      </c>
    </row>
    <row r="9" spans="1:19" x14ac:dyDescent="0.25">
      <c r="A9" s="1" t="s">
        <v>79</v>
      </c>
      <c r="C9" s="1" t="s">
        <v>211</v>
      </c>
      <c r="E9" s="3">
        <v>2000000</v>
      </c>
      <c r="G9" s="3">
        <v>350</v>
      </c>
      <c r="I9" s="3">
        <v>700000000</v>
      </c>
      <c r="K9" s="3">
        <v>83594692</v>
      </c>
      <c r="M9" s="3">
        <v>616405308</v>
      </c>
      <c r="O9" s="3">
        <v>700000000</v>
      </c>
      <c r="Q9" s="3">
        <v>83594692</v>
      </c>
      <c r="S9" s="3">
        <v>616405308</v>
      </c>
    </row>
    <row r="10" spans="1:19" x14ac:dyDescent="0.25">
      <c r="A10" s="1" t="s">
        <v>48</v>
      </c>
      <c r="C10" s="1" t="s">
        <v>212</v>
      </c>
      <c r="E10" s="3">
        <v>27406363</v>
      </c>
      <c r="G10" s="3">
        <v>270</v>
      </c>
      <c r="I10" s="3">
        <v>7399718010</v>
      </c>
      <c r="K10" s="3">
        <v>1037180734</v>
      </c>
      <c r="M10" s="3">
        <v>6362537276</v>
      </c>
      <c r="O10" s="3">
        <v>7399718010</v>
      </c>
      <c r="Q10" s="3">
        <v>1037180734</v>
      </c>
      <c r="S10" s="3">
        <v>6362537276</v>
      </c>
    </row>
    <row r="11" spans="1:19" x14ac:dyDescent="0.25">
      <c r="A11" s="1" t="s">
        <v>51</v>
      </c>
      <c r="C11" s="1" t="s">
        <v>6</v>
      </c>
      <c r="E11" s="3">
        <v>40650812</v>
      </c>
      <c r="G11" s="3">
        <v>800</v>
      </c>
      <c r="I11" s="3">
        <v>32520649600</v>
      </c>
      <c r="K11" s="3">
        <v>4640351059</v>
      </c>
      <c r="M11" s="3">
        <v>27880298541</v>
      </c>
      <c r="O11" s="3">
        <v>32520649600</v>
      </c>
      <c r="Q11" s="3">
        <v>4640351059</v>
      </c>
      <c r="S11" s="3">
        <v>27880298541</v>
      </c>
    </row>
    <row r="12" spans="1:19" x14ac:dyDescent="0.25">
      <c r="A12" s="1" t="s">
        <v>52</v>
      </c>
      <c r="C12" s="1" t="s">
        <v>213</v>
      </c>
      <c r="E12" s="3">
        <v>40000000</v>
      </c>
      <c r="G12" s="3">
        <v>490</v>
      </c>
      <c r="I12" s="3">
        <v>0</v>
      </c>
      <c r="K12" s="3">
        <v>0</v>
      </c>
      <c r="M12" s="3">
        <v>0</v>
      </c>
      <c r="O12" s="3">
        <v>19600000000</v>
      </c>
      <c r="Q12" s="3">
        <v>0</v>
      </c>
      <c r="S12" s="3">
        <v>19600000000</v>
      </c>
    </row>
    <row r="13" spans="1:19" x14ac:dyDescent="0.25">
      <c r="A13" s="1" t="s">
        <v>36</v>
      </c>
      <c r="C13" s="1" t="s">
        <v>214</v>
      </c>
      <c r="E13" s="3">
        <v>13398054</v>
      </c>
      <c r="G13" s="3">
        <v>900</v>
      </c>
      <c r="I13" s="3">
        <v>12058248600</v>
      </c>
      <c r="K13" s="3">
        <v>1336541562</v>
      </c>
      <c r="M13" s="3">
        <v>10721707038</v>
      </c>
      <c r="O13" s="3">
        <v>12058248600</v>
      </c>
      <c r="Q13" s="3">
        <v>1336541562</v>
      </c>
      <c r="S13" s="3">
        <v>10721707038</v>
      </c>
    </row>
    <row r="14" spans="1:19" x14ac:dyDescent="0.25">
      <c r="A14" s="1" t="s">
        <v>75</v>
      </c>
      <c r="C14" s="1" t="s">
        <v>215</v>
      </c>
      <c r="E14" s="3">
        <v>6181987</v>
      </c>
      <c r="G14" s="3">
        <v>800</v>
      </c>
      <c r="I14" s="3">
        <v>0</v>
      </c>
      <c r="K14" s="3">
        <v>0</v>
      </c>
      <c r="M14" s="3">
        <v>0</v>
      </c>
      <c r="O14" s="3">
        <v>4945589600</v>
      </c>
      <c r="Q14" s="3">
        <v>621900489</v>
      </c>
      <c r="S14" s="3">
        <v>4323689111</v>
      </c>
    </row>
    <row r="15" spans="1:19" x14ac:dyDescent="0.25">
      <c r="A15" s="1" t="s">
        <v>67</v>
      </c>
      <c r="C15" s="1" t="s">
        <v>216</v>
      </c>
      <c r="E15" s="3">
        <v>9014360</v>
      </c>
      <c r="G15" s="3">
        <v>500</v>
      </c>
      <c r="I15" s="3">
        <v>0</v>
      </c>
      <c r="K15" s="3">
        <v>0</v>
      </c>
      <c r="M15" s="3">
        <v>0</v>
      </c>
      <c r="O15" s="3">
        <v>4507180000</v>
      </c>
      <c r="Q15" s="3">
        <v>267178196</v>
      </c>
      <c r="S15" s="3">
        <v>4240001804</v>
      </c>
    </row>
    <row r="16" spans="1:19" x14ac:dyDescent="0.25">
      <c r="A16" s="1" t="s">
        <v>29</v>
      </c>
      <c r="C16" s="1" t="s">
        <v>217</v>
      </c>
      <c r="E16" s="3">
        <v>11020888</v>
      </c>
      <c r="G16" s="3">
        <v>200</v>
      </c>
      <c r="I16" s="3">
        <v>2204177600</v>
      </c>
      <c r="K16" s="3">
        <v>312290889</v>
      </c>
      <c r="M16" s="3">
        <v>1891886711</v>
      </c>
      <c r="O16" s="3">
        <v>2204177600</v>
      </c>
      <c r="Q16" s="3">
        <v>312290889</v>
      </c>
      <c r="S16" s="3">
        <v>1891886711</v>
      </c>
    </row>
    <row r="17" spans="1:19" x14ac:dyDescent="0.25">
      <c r="A17" s="1" t="s">
        <v>77</v>
      </c>
      <c r="C17" s="1" t="s">
        <v>218</v>
      </c>
      <c r="E17" s="3">
        <v>1969732</v>
      </c>
      <c r="G17" s="3">
        <v>2850</v>
      </c>
      <c r="I17" s="3">
        <v>0</v>
      </c>
      <c r="K17" s="3">
        <v>0</v>
      </c>
      <c r="M17" s="3">
        <v>0</v>
      </c>
      <c r="O17" s="3">
        <v>5613736200</v>
      </c>
      <c r="Q17" s="3">
        <v>603922721</v>
      </c>
      <c r="S17" s="3">
        <v>5009813479</v>
      </c>
    </row>
    <row r="18" spans="1:19" x14ac:dyDescent="0.25">
      <c r="A18" s="1" t="s">
        <v>56</v>
      </c>
      <c r="C18" s="1" t="s">
        <v>219</v>
      </c>
      <c r="E18" s="3">
        <v>3330019</v>
      </c>
      <c r="G18" s="3">
        <v>850</v>
      </c>
      <c r="I18" s="3">
        <v>2830516150</v>
      </c>
      <c r="K18" s="3">
        <v>218282535</v>
      </c>
      <c r="M18" s="3">
        <v>2612233615</v>
      </c>
      <c r="O18" s="3">
        <v>2830516150</v>
      </c>
      <c r="Q18" s="3">
        <v>218282535</v>
      </c>
      <c r="S18" s="3">
        <v>2612233615</v>
      </c>
    </row>
    <row r="19" spans="1:19" x14ac:dyDescent="0.25">
      <c r="A19" s="1" t="s">
        <v>19</v>
      </c>
      <c r="C19" s="1" t="s">
        <v>217</v>
      </c>
      <c r="E19" s="3">
        <v>6211002</v>
      </c>
      <c r="G19" s="3">
        <v>400</v>
      </c>
      <c r="I19" s="3">
        <v>2484400800</v>
      </c>
      <c r="K19" s="3">
        <v>351993294</v>
      </c>
      <c r="M19" s="3">
        <v>2132407506</v>
      </c>
      <c r="O19" s="3">
        <v>2484400800</v>
      </c>
      <c r="Q19" s="3">
        <v>351993294</v>
      </c>
      <c r="S19" s="3">
        <v>2132407506</v>
      </c>
    </row>
    <row r="20" spans="1:19" x14ac:dyDescent="0.25">
      <c r="A20" s="1" t="s">
        <v>72</v>
      </c>
      <c r="C20" s="1" t="s">
        <v>220</v>
      </c>
      <c r="E20" s="3">
        <v>16971290</v>
      </c>
      <c r="G20" s="3">
        <v>700</v>
      </c>
      <c r="I20" s="3">
        <v>11879903000</v>
      </c>
      <c r="K20" s="3">
        <v>1120189365</v>
      </c>
      <c r="M20" s="3">
        <v>10759713635</v>
      </c>
      <c r="O20" s="3">
        <v>11879903000</v>
      </c>
      <c r="Q20" s="3">
        <v>1120189365</v>
      </c>
      <c r="S20" s="3">
        <v>10759713635</v>
      </c>
    </row>
    <row r="21" spans="1:19" x14ac:dyDescent="0.25">
      <c r="A21" s="1" t="s">
        <v>26</v>
      </c>
      <c r="C21" s="1" t="s">
        <v>4</v>
      </c>
      <c r="E21" s="3">
        <v>2056727</v>
      </c>
      <c r="G21" s="3">
        <v>11000</v>
      </c>
      <c r="I21" s="3">
        <v>0</v>
      </c>
      <c r="K21" s="3">
        <v>0</v>
      </c>
      <c r="M21" s="3">
        <v>0</v>
      </c>
      <c r="O21" s="3">
        <v>22623997000</v>
      </c>
      <c r="Q21" s="3">
        <v>2892195554</v>
      </c>
      <c r="S21" s="3">
        <v>19731801446</v>
      </c>
    </row>
    <row r="22" spans="1:19" x14ac:dyDescent="0.25">
      <c r="A22" s="1" t="s">
        <v>21</v>
      </c>
      <c r="C22" s="1" t="s">
        <v>217</v>
      </c>
      <c r="E22" s="3">
        <v>5706507</v>
      </c>
      <c r="G22" s="3">
        <v>700</v>
      </c>
      <c r="I22" s="3">
        <v>3994554900</v>
      </c>
      <c r="K22" s="3">
        <v>565953986</v>
      </c>
      <c r="M22" s="3">
        <v>3428600914</v>
      </c>
      <c r="O22" s="3">
        <v>3994554900</v>
      </c>
      <c r="Q22" s="3">
        <v>565953986</v>
      </c>
      <c r="S22" s="3">
        <v>3428600914</v>
      </c>
    </row>
    <row r="23" spans="1:19" x14ac:dyDescent="0.25">
      <c r="A23" s="1" t="s">
        <v>74</v>
      </c>
      <c r="C23" s="1" t="s">
        <v>221</v>
      </c>
      <c r="E23" s="3">
        <v>8741099</v>
      </c>
      <c r="G23" s="3">
        <v>1500</v>
      </c>
      <c r="I23" s="3">
        <v>0</v>
      </c>
      <c r="K23" s="3">
        <v>0</v>
      </c>
      <c r="M23" s="3">
        <v>0</v>
      </c>
      <c r="O23" s="3">
        <v>13111648500</v>
      </c>
      <c r="Q23" s="3">
        <v>534114459</v>
      </c>
      <c r="S23" s="3">
        <v>12577534041</v>
      </c>
    </row>
    <row r="24" spans="1:19" x14ac:dyDescent="0.25">
      <c r="A24" s="1" t="s">
        <v>27</v>
      </c>
      <c r="C24" s="1" t="s">
        <v>210</v>
      </c>
      <c r="E24" s="3">
        <v>7800000</v>
      </c>
      <c r="G24" s="3">
        <v>1650</v>
      </c>
      <c r="I24" s="3">
        <v>0</v>
      </c>
      <c r="K24" s="3">
        <v>0</v>
      </c>
      <c r="M24" s="3">
        <v>0</v>
      </c>
      <c r="O24" s="3">
        <v>12870000000</v>
      </c>
      <c r="Q24" s="3">
        <v>524270696</v>
      </c>
      <c r="S24" s="3">
        <v>12345729304</v>
      </c>
    </row>
    <row r="25" spans="1:19" x14ac:dyDescent="0.25">
      <c r="A25" s="1" t="s">
        <v>57</v>
      </c>
      <c r="C25" s="1" t="s">
        <v>216</v>
      </c>
      <c r="E25" s="3">
        <v>28700000</v>
      </c>
      <c r="G25" s="3">
        <v>500</v>
      </c>
      <c r="I25" s="3">
        <v>0</v>
      </c>
      <c r="K25" s="3">
        <v>0</v>
      </c>
      <c r="M25" s="3">
        <v>0</v>
      </c>
      <c r="O25" s="3">
        <v>14350000000</v>
      </c>
      <c r="Q25" s="3">
        <v>1598326233</v>
      </c>
      <c r="S25" s="3">
        <v>12751673767</v>
      </c>
    </row>
    <row r="26" spans="1:19" x14ac:dyDescent="0.25">
      <c r="A26" s="1" t="s">
        <v>43</v>
      </c>
      <c r="C26" s="1" t="s">
        <v>210</v>
      </c>
      <c r="E26" s="3">
        <v>4987885</v>
      </c>
      <c r="G26" s="3">
        <v>2220</v>
      </c>
      <c r="I26" s="3">
        <v>0</v>
      </c>
      <c r="K26" s="3">
        <v>0</v>
      </c>
      <c r="M26" s="3">
        <v>0</v>
      </c>
      <c r="O26" s="3">
        <v>11073104700</v>
      </c>
      <c r="Q26" s="3">
        <v>1044114091</v>
      </c>
      <c r="S26" s="3">
        <v>10028990609</v>
      </c>
    </row>
    <row r="27" spans="1:19" x14ac:dyDescent="0.25">
      <c r="A27" s="1" t="s">
        <v>65</v>
      </c>
      <c r="C27" s="1" t="s">
        <v>211</v>
      </c>
      <c r="E27" s="3">
        <v>7485588</v>
      </c>
      <c r="G27" s="3">
        <v>320</v>
      </c>
      <c r="I27" s="3">
        <v>2395388160</v>
      </c>
      <c r="K27" s="3">
        <v>303721465</v>
      </c>
      <c r="M27" s="3">
        <v>2091666695</v>
      </c>
      <c r="O27" s="3">
        <v>2395388160</v>
      </c>
      <c r="Q27" s="3">
        <v>303721465</v>
      </c>
      <c r="S27" s="3">
        <v>2091666695</v>
      </c>
    </row>
    <row r="28" spans="1:19" x14ac:dyDescent="0.25">
      <c r="A28" s="1" t="s">
        <v>18</v>
      </c>
      <c r="C28" s="1" t="s">
        <v>222</v>
      </c>
      <c r="E28" s="3">
        <v>19752575</v>
      </c>
      <c r="G28" s="3">
        <v>150</v>
      </c>
      <c r="I28" s="3">
        <v>0</v>
      </c>
      <c r="K28" s="3">
        <v>0</v>
      </c>
      <c r="M28" s="3">
        <v>0</v>
      </c>
      <c r="O28" s="3">
        <v>2962886250</v>
      </c>
      <c r="Q28" s="3">
        <v>0</v>
      </c>
      <c r="S28" s="3">
        <v>2962886250</v>
      </c>
    </row>
    <row r="29" spans="1:19" x14ac:dyDescent="0.25">
      <c r="A29" s="1" t="s">
        <v>69</v>
      </c>
      <c r="C29" s="1" t="s">
        <v>223</v>
      </c>
      <c r="E29" s="3">
        <v>53870616</v>
      </c>
      <c r="G29" s="3">
        <v>1850</v>
      </c>
      <c r="I29" s="3">
        <v>99660639600</v>
      </c>
      <c r="K29" s="3">
        <v>2072085733</v>
      </c>
      <c r="M29" s="3">
        <v>97588553867</v>
      </c>
      <c r="O29" s="3">
        <v>99660639600</v>
      </c>
      <c r="Q29" s="3">
        <v>2072085733</v>
      </c>
      <c r="S29" s="3">
        <v>97588553867</v>
      </c>
    </row>
    <row r="30" spans="1:19" x14ac:dyDescent="0.25">
      <c r="A30" s="1" t="s">
        <v>39</v>
      </c>
      <c r="C30" s="1" t="s">
        <v>224</v>
      </c>
      <c r="E30" s="3">
        <v>2703483</v>
      </c>
      <c r="G30" s="3">
        <v>1000</v>
      </c>
      <c r="I30" s="3">
        <v>0</v>
      </c>
      <c r="K30" s="3">
        <v>0</v>
      </c>
      <c r="M30" s="3">
        <v>0</v>
      </c>
      <c r="O30" s="3">
        <v>2703483000</v>
      </c>
      <c r="Q30" s="3">
        <v>284925904</v>
      </c>
      <c r="S30" s="3">
        <v>2418557096</v>
      </c>
    </row>
    <row r="31" spans="1:19" x14ac:dyDescent="0.25">
      <c r="A31" s="1" t="s">
        <v>24</v>
      </c>
      <c r="C31" s="1" t="s">
        <v>219</v>
      </c>
      <c r="E31" s="3">
        <v>10</v>
      </c>
      <c r="G31" s="3">
        <v>2400</v>
      </c>
      <c r="I31" s="3">
        <v>24000</v>
      </c>
      <c r="K31" s="3">
        <v>3043</v>
      </c>
      <c r="M31" s="3">
        <v>20957</v>
      </c>
      <c r="O31" s="3">
        <v>24000</v>
      </c>
      <c r="Q31" s="3">
        <v>3043</v>
      </c>
      <c r="S31" s="3">
        <v>20957</v>
      </c>
    </row>
    <row r="32" spans="1:19" x14ac:dyDescent="0.25">
      <c r="A32" s="1" t="s">
        <v>61</v>
      </c>
      <c r="C32" s="1" t="s">
        <v>166</v>
      </c>
      <c r="E32" s="3">
        <v>4529786</v>
      </c>
      <c r="G32" s="3">
        <v>2000</v>
      </c>
      <c r="I32" s="3">
        <v>9059572000</v>
      </c>
      <c r="K32" s="3">
        <v>1278998400</v>
      </c>
      <c r="M32" s="3">
        <v>7780573600</v>
      </c>
      <c r="O32" s="3">
        <v>9059572000</v>
      </c>
      <c r="Q32" s="3">
        <v>1278998400</v>
      </c>
      <c r="S32" s="3">
        <v>7780573600</v>
      </c>
    </row>
    <row r="33" spans="1:19" x14ac:dyDescent="0.25">
      <c r="A33" s="1" t="s">
        <v>76</v>
      </c>
      <c r="C33" s="1" t="s">
        <v>171</v>
      </c>
      <c r="E33" s="3">
        <v>12182292</v>
      </c>
      <c r="G33" s="3">
        <v>300</v>
      </c>
      <c r="I33" s="3">
        <v>0</v>
      </c>
      <c r="K33" s="3">
        <v>0</v>
      </c>
      <c r="M33" s="3">
        <v>0</v>
      </c>
      <c r="O33" s="3">
        <v>3654687600</v>
      </c>
      <c r="Q33" s="3">
        <v>405087176</v>
      </c>
      <c r="S33" s="3">
        <v>3249600424</v>
      </c>
    </row>
    <row r="34" spans="1:19" x14ac:dyDescent="0.25">
      <c r="A34" s="1" t="s">
        <v>20</v>
      </c>
      <c r="C34" s="1" t="s">
        <v>141</v>
      </c>
      <c r="E34" s="3">
        <v>100000</v>
      </c>
      <c r="G34" s="3">
        <v>170</v>
      </c>
      <c r="I34" s="3">
        <v>17000000</v>
      </c>
      <c r="K34" s="3">
        <v>2287493</v>
      </c>
      <c r="M34" s="3">
        <v>14712507</v>
      </c>
      <c r="O34" s="3">
        <v>17000000</v>
      </c>
      <c r="Q34" s="3">
        <v>2287493</v>
      </c>
      <c r="S34" s="3">
        <v>14712507</v>
      </c>
    </row>
    <row r="35" spans="1:19" x14ac:dyDescent="0.25">
      <c r="A35" s="1" t="s">
        <v>17</v>
      </c>
      <c r="C35" s="1" t="s">
        <v>225</v>
      </c>
      <c r="E35" s="3">
        <v>1149184</v>
      </c>
      <c r="G35" s="3">
        <v>1453</v>
      </c>
      <c r="I35" s="3">
        <v>0</v>
      </c>
      <c r="K35" s="3">
        <v>0</v>
      </c>
      <c r="M35" s="3">
        <v>0</v>
      </c>
      <c r="O35" s="3">
        <v>1669764352</v>
      </c>
      <c r="Q35" s="3">
        <v>0</v>
      </c>
      <c r="S35" s="3">
        <v>1669764352</v>
      </c>
    </row>
    <row r="36" spans="1:19" x14ac:dyDescent="0.25">
      <c r="A36" s="1" t="s">
        <v>22</v>
      </c>
      <c r="C36" s="1" t="s">
        <v>6</v>
      </c>
      <c r="E36" s="3">
        <v>3221046</v>
      </c>
      <c r="G36" s="3">
        <v>9500</v>
      </c>
      <c r="I36" s="3">
        <v>30599937000</v>
      </c>
      <c r="K36" s="3">
        <v>4366285784</v>
      </c>
      <c r="M36" s="3">
        <v>26233651216</v>
      </c>
      <c r="O36" s="3">
        <v>30599937000</v>
      </c>
      <c r="Q36" s="3">
        <v>4366285784</v>
      </c>
      <c r="S36" s="3">
        <v>26233651216</v>
      </c>
    </row>
    <row r="37" spans="1:19" x14ac:dyDescent="0.25">
      <c r="A37" s="1" t="s">
        <v>34</v>
      </c>
      <c r="C37" s="1" t="s">
        <v>226</v>
      </c>
      <c r="E37" s="3">
        <v>28209938</v>
      </c>
      <c r="G37" s="3">
        <v>620</v>
      </c>
      <c r="I37" s="3">
        <v>0</v>
      </c>
      <c r="K37" s="3">
        <v>0</v>
      </c>
      <c r="M37" s="3">
        <v>0</v>
      </c>
      <c r="O37" s="3">
        <v>17490161560</v>
      </c>
      <c r="Q37" s="3">
        <v>876214990</v>
      </c>
      <c r="S37" s="3">
        <v>16613946570</v>
      </c>
    </row>
    <row r="38" spans="1:19" x14ac:dyDescent="0.25">
      <c r="A38" s="1" t="s">
        <v>25</v>
      </c>
      <c r="C38" s="1" t="s">
        <v>227</v>
      </c>
      <c r="E38" s="3">
        <v>2200000</v>
      </c>
      <c r="G38" s="3">
        <v>4200</v>
      </c>
      <c r="I38" s="3">
        <v>0</v>
      </c>
      <c r="K38" s="3">
        <v>0</v>
      </c>
      <c r="M38" s="3">
        <v>0</v>
      </c>
      <c r="O38" s="3">
        <v>9240000000</v>
      </c>
      <c r="Q38" s="3">
        <v>1093623188</v>
      </c>
      <c r="S38" s="3">
        <v>8146376812</v>
      </c>
    </row>
    <row r="39" spans="1:19" x14ac:dyDescent="0.25">
      <c r="A39" s="1" t="s">
        <v>35</v>
      </c>
      <c r="C39" s="1" t="s">
        <v>228</v>
      </c>
      <c r="E39" s="3">
        <v>16450782</v>
      </c>
      <c r="G39" s="3">
        <v>750</v>
      </c>
      <c r="I39" s="3">
        <v>0</v>
      </c>
      <c r="K39" s="3">
        <v>0</v>
      </c>
      <c r="M39" s="3">
        <v>0</v>
      </c>
      <c r="O39" s="3">
        <v>12338086500</v>
      </c>
      <c r="Q39" s="3">
        <v>0</v>
      </c>
      <c r="S39" s="3">
        <v>12338086500</v>
      </c>
    </row>
    <row r="40" spans="1:19" x14ac:dyDescent="0.25">
      <c r="A40" s="1" t="s">
        <v>28</v>
      </c>
      <c r="C40" s="1" t="s">
        <v>229</v>
      </c>
      <c r="E40" s="3">
        <v>2300000</v>
      </c>
      <c r="G40" s="3">
        <v>10000</v>
      </c>
      <c r="I40" s="3">
        <v>23000000000</v>
      </c>
      <c r="K40" s="3">
        <v>3118413262</v>
      </c>
      <c r="M40" s="3">
        <v>19881586738</v>
      </c>
      <c r="O40" s="3">
        <v>23000000000</v>
      </c>
      <c r="Q40" s="3">
        <v>3118413262</v>
      </c>
      <c r="S40" s="3">
        <v>19881586738</v>
      </c>
    </row>
    <row r="41" spans="1:19" x14ac:dyDescent="0.25">
      <c r="A41" s="1" t="s">
        <v>32</v>
      </c>
      <c r="C41" s="1" t="s">
        <v>230</v>
      </c>
      <c r="E41" s="3">
        <v>3417776</v>
      </c>
      <c r="G41" s="3">
        <v>5500</v>
      </c>
      <c r="I41" s="3">
        <v>0</v>
      </c>
      <c r="K41" s="3">
        <v>0</v>
      </c>
      <c r="M41" s="3">
        <v>0</v>
      </c>
      <c r="O41" s="3">
        <v>18797768000</v>
      </c>
      <c r="Q41" s="3">
        <v>2073367464</v>
      </c>
      <c r="S41" s="3">
        <v>16724400536</v>
      </c>
    </row>
    <row r="42" spans="1:19" x14ac:dyDescent="0.25">
      <c r="A42" s="1" t="s">
        <v>30</v>
      </c>
      <c r="C42" s="1" t="s">
        <v>224</v>
      </c>
      <c r="E42" s="3">
        <v>3985067</v>
      </c>
      <c r="G42" s="3">
        <v>2915</v>
      </c>
      <c r="I42" s="3">
        <v>0</v>
      </c>
      <c r="K42" s="3">
        <v>0</v>
      </c>
      <c r="M42" s="3">
        <v>0</v>
      </c>
      <c r="O42" s="3">
        <v>11616470305</v>
      </c>
      <c r="Q42" s="3">
        <v>1224284861</v>
      </c>
      <c r="S42" s="3">
        <v>10392185444</v>
      </c>
    </row>
    <row r="43" spans="1:19" x14ac:dyDescent="0.25">
      <c r="A43" s="1" t="s">
        <v>60</v>
      </c>
      <c r="C43" s="1" t="s">
        <v>166</v>
      </c>
      <c r="E43" s="3">
        <v>224405</v>
      </c>
      <c r="G43" s="3">
        <v>2770</v>
      </c>
      <c r="I43" s="3">
        <v>621601850</v>
      </c>
      <c r="K43" s="3">
        <v>58612581</v>
      </c>
      <c r="M43" s="3">
        <v>562989269</v>
      </c>
      <c r="O43" s="3">
        <v>621601850</v>
      </c>
      <c r="Q43" s="3">
        <v>58612581</v>
      </c>
      <c r="S43" s="3">
        <v>562989269</v>
      </c>
    </row>
    <row r="44" spans="1:19" x14ac:dyDescent="0.25">
      <c r="A44" s="1" t="s">
        <v>70</v>
      </c>
      <c r="C44" s="1" t="s">
        <v>231</v>
      </c>
      <c r="E44" s="3">
        <v>553632</v>
      </c>
      <c r="G44" s="3">
        <v>1500</v>
      </c>
      <c r="I44" s="3">
        <v>830448000</v>
      </c>
      <c r="K44" s="3">
        <v>109607287</v>
      </c>
      <c r="M44" s="3">
        <v>720840713</v>
      </c>
      <c r="O44" s="3">
        <v>830448000</v>
      </c>
      <c r="Q44" s="3">
        <v>109607287</v>
      </c>
      <c r="S44" s="3">
        <v>720840713</v>
      </c>
    </row>
    <row r="45" spans="1:19" x14ac:dyDescent="0.25">
      <c r="A45" s="1" t="s">
        <v>232</v>
      </c>
      <c r="C45" s="1" t="s">
        <v>224</v>
      </c>
      <c r="E45" s="3">
        <v>183360</v>
      </c>
      <c r="G45" s="3">
        <v>2300</v>
      </c>
      <c r="I45" s="3">
        <v>0</v>
      </c>
      <c r="K45" s="3">
        <v>0</v>
      </c>
      <c r="M45" s="3">
        <v>0</v>
      </c>
      <c r="O45" s="3">
        <v>421728000</v>
      </c>
      <c r="Q45" s="3">
        <v>44446824</v>
      </c>
      <c r="S45" s="3">
        <v>377281176</v>
      </c>
    </row>
    <row r="46" spans="1:19" x14ac:dyDescent="0.25">
      <c r="A46" s="1" t="s">
        <v>58</v>
      </c>
      <c r="C46" s="1" t="s">
        <v>171</v>
      </c>
      <c r="E46" s="3">
        <v>261240</v>
      </c>
      <c r="G46" s="3">
        <v>326</v>
      </c>
      <c r="I46" s="3">
        <v>0</v>
      </c>
      <c r="K46" s="3">
        <v>0</v>
      </c>
      <c r="M46" s="3">
        <v>0</v>
      </c>
      <c r="O46" s="3">
        <v>85164240</v>
      </c>
      <c r="Q46" s="3">
        <v>3469240</v>
      </c>
      <c r="S46" s="3">
        <v>81695000</v>
      </c>
    </row>
    <row r="47" spans="1:19" x14ac:dyDescent="0.25">
      <c r="A47" s="1" t="s">
        <v>33</v>
      </c>
      <c r="C47" s="1" t="s">
        <v>222</v>
      </c>
      <c r="E47" s="3">
        <v>1000000</v>
      </c>
      <c r="G47" s="3">
        <v>500</v>
      </c>
      <c r="I47" s="3">
        <v>0</v>
      </c>
      <c r="K47" s="3">
        <v>0</v>
      </c>
      <c r="M47" s="3">
        <v>0</v>
      </c>
      <c r="O47" s="3">
        <v>500000000</v>
      </c>
      <c r="Q47" s="3">
        <v>10395708</v>
      </c>
      <c r="S47" s="3">
        <v>489604292</v>
      </c>
    </row>
    <row r="48" spans="1:19" x14ac:dyDescent="0.25">
      <c r="A48" s="1" t="s">
        <v>31</v>
      </c>
      <c r="C48" s="1" t="s">
        <v>233</v>
      </c>
      <c r="E48" s="3">
        <v>2205520</v>
      </c>
      <c r="G48" s="3">
        <v>8740</v>
      </c>
      <c r="I48" s="3">
        <v>19276244800</v>
      </c>
      <c r="K48" s="3">
        <v>400780408</v>
      </c>
      <c r="M48" s="3">
        <v>18875464392</v>
      </c>
      <c r="O48" s="3">
        <v>19276244800</v>
      </c>
      <c r="Q48" s="3">
        <v>400780408</v>
      </c>
      <c r="S48" s="3">
        <v>18875464392</v>
      </c>
    </row>
    <row r="49" spans="9:19" ht="23.25" thickBot="1" x14ac:dyDescent="0.3">
      <c r="I49" s="6">
        <f>SUM(I8:I48)</f>
        <v>261533024070</v>
      </c>
      <c r="K49" s="6">
        <f>SUM(K8:K48)</f>
        <v>21377173572</v>
      </c>
      <c r="M49" s="6">
        <f>SUM(M8:M48)</f>
        <v>240155850498</v>
      </c>
      <c r="O49" s="6">
        <f>SUM(O8:O48)</f>
        <v>480597876677</v>
      </c>
      <c r="Q49" s="6">
        <f>SUM(Q8:Q48)</f>
        <v>37723733922</v>
      </c>
      <c r="S49" s="6">
        <f>SUM(S8:S48)</f>
        <v>442874142755</v>
      </c>
    </row>
    <row r="50" spans="9:19" ht="23.25" thickTop="1" x14ac:dyDescent="0.25">
      <c r="S50" s="3"/>
    </row>
    <row r="51" spans="9:19" x14ac:dyDescent="0.25">
      <c r="M51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0"/>
  <sheetViews>
    <sheetView rightToLeft="1" workbookViewId="0">
      <selection activeCell="I111" sqref="I111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2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 x14ac:dyDescent="0.25">
      <c r="A3" s="15" t="s">
        <v>192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 x14ac:dyDescent="0.25">
      <c r="A6" s="16" t="s">
        <v>3</v>
      </c>
      <c r="C6" s="17" t="s">
        <v>194</v>
      </c>
      <c r="D6" s="17" t="s">
        <v>194</v>
      </c>
      <c r="E6" s="17" t="s">
        <v>194</v>
      </c>
      <c r="F6" s="17" t="s">
        <v>194</v>
      </c>
      <c r="G6" s="17" t="s">
        <v>194</v>
      </c>
      <c r="H6" s="17" t="s">
        <v>194</v>
      </c>
      <c r="I6" s="17" t="s">
        <v>194</v>
      </c>
      <c r="K6" s="17" t="s">
        <v>195</v>
      </c>
      <c r="L6" s="17" t="s">
        <v>195</v>
      </c>
      <c r="M6" s="17" t="s">
        <v>195</v>
      </c>
      <c r="N6" s="17" t="s">
        <v>195</v>
      </c>
      <c r="O6" s="17" t="s">
        <v>195</v>
      </c>
      <c r="P6" s="17" t="s">
        <v>195</v>
      </c>
      <c r="Q6" s="17" t="s">
        <v>195</v>
      </c>
    </row>
    <row r="7" spans="1:17" ht="24" x14ac:dyDescent="0.25">
      <c r="A7" s="17" t="s">
        <v>3</v>
      </c>
      <c r="C7" s="17" t="s">
        <v>7</v>
      </c>
      <c r="E7" s="17" t="s">
        <v>234</v>
      </c>
      <c r="G7" s="17" t="s">
        <v>235</v>
      </c>
      <c r="I7" s="17" t="s">
        <v>236</v>
      </c>
      <c r="K7" s="17" t="s">
        <v>7</v>
      </c>
      <c r="M7" s="17" t="s">
        <v>234</v>
      </c>
      <c r="O7" s="17" t="s">
        <v>235</v>
      </c>
      <c r="Q7" s="17" t="s">
        <v>236</v>
      </c>
    </row>
    <row r="8" spans="1:17" x14ac:dyDescent="0.25">
      <c r="A8" s="1" t="s">
        <v>74</v>
      </c>
      <c r="C8" s="3">
        <v>12241099</v>
      </c>
      <c r="E8" s="3">
        <v>486710882356</v>
      </c>
      <c r="G8" s="3">
        <v>429679988636</v>
      </c>
      <c r="I8" s="3">
        <v>57030893720</v>
      </c>
      <c r="K8" s="3">
        <v>12241099</v>
      </c>
      <c r="M8" s="7">
        <v>486710882356</v>
      </c>
      <c r="N8" s="7"/>
      <c r="O8" s="7">
        <v>379381436112</v>
      </c>
      <c r="P8" s="7"/>
      <c r="Q8" s="7">
        <v>107329446244</v>
      </c>
    </row>
    <row r="9" spans="1:17" x14ac:dyDescent="0.25">
      <c r="A9" s="1" t="s">
        <v>85</v>
      </c>
      <c r="C9" s="3">
        <v>2791741</v>
      </c>
      <c r="E9" s="3">
        <v>192168789367</v>
      </c>
      <c r="G9" s="3">
        <v>192187599592</v>
      </c>
      <c r="I9" s="7">
        <v>-18810225</v>
      </c>
      <c r="K9" s="3">
        <v>2791741</v>
      </c>
      <c r="M9" s="7">
        <v>192168789367</v>
      </c>
      <c r="N9" s="7"/>
      <c r="O9" s="7">
        <v>192187599592</v>
      </c>
      <c r="P9" s="7"/>
      <c r="Q9" s="7">
        <v>-18810225</v>
      </c>
    </row>
    <row r="10" spans="1:17" x14ac:dyDescent="0.25">
      <c r="A10" s="1" t="s">
        <v>27</v>
      </c>
      <c r="C10" s="3">
        <v>7800000</v>
      </c>
      <c r="E10" s="7">
        <v>464781950490</v>
      </c>
      <c r="F10" s="7"/>
      <c r="G10" s="7">
        <v>373897905712</v>
      </c>
      <c r="H10" s="7"/>
      <c r="I10" s="7">
        <v>90884044778</v>
      </c>
      <c r="K10" s="3">
        <v>7800000</v>
      </c>
      <c r="M10" s="7">
        <v>464781950490</v>
      </c>
      <c r="N10" s="7"/>
      <c r="O10" s="7">
        <v>332554667346</v>
      </c>
      <c r="P10" s="7"/>
      <c r="Q10" s="7">
        <v>132227283144</v>
      </c>
    </row>
    <row r="11" spans="1:17" x14ac:dyDescent="0.25">
      <c r="A11" s="1" t="s">
        <v>57</v>
      </c>
      <c r="C11" s="3">
        <v>30571481</v>
      </c>
      <c r="E11" s="7">
        <v>723846768039</v>
      </c>
      <c r="F11" s="7"/>
      <c r="G11" s="7">
        <v>448797146361</v>
      </c>
      <c r="H11" s="7"/>
      <c r="I11" s="7">
        <v>275049621678</v>
      </c>
      <c r="K11" s="3">
        <v>30571481</v>
      </c>
      <c r="M11" s="7">
        <v>723846768039</v>
      </c>
      <c r="N11" s="7"/>
      <c r="O11" s="7">
        <v>316827264594</v>
      </c>
      <c r="P11" s="7"/>
      <c r="Q11" s="7">
        <v>407019503445</v>
      </c>
    </row>
    <row r="12" spans="1:17" x14ac:dyDescent="0.25">
      <c r="A12" s="1" t="s">
        <v>43</v>
      </c>
      <c r="C12" s="3">
        <v>7760159</v>
      </c>
      <c r="E12" s="7">
        <v>431612602169</v>
      </c>
      <c r="F12" s="7"/>
      <c r="G12" s="7">
        <v>413211487750</v>
      </c>
      <c r="H12" s="7"/>
      <c r="I12" s="7">
        <v>18401114419</v>
      </c>
      <c r="K12" s="3">
        <v>7760159</v>
      </c>
      <c r="M12" s="7">
        <v>431612602169</v>
      </c>
      <c r="N12" s="7"/>
      <c r="O12" s="7">
        <v>345292075207</v>
      </c>
      <c r="P12" s="7"/>
      <c r="Q12" s="7">
        <v>86320526962</v>
      </c>
    </row>
    <row r="13" spans="1:17" x14ac:dyDescent="0.25">
      <c r="A13" s="1" t="s">
        <v>65</v>
      </c>
      <c r="C13" s="3">
        <v>7485588</v>
      </c>
      <c r="E13" s="7">
        <v>159238730539</v>
      </c>
      <c r="F13" s="7"/>
      <c r="G13" s="7">
        <v>131496532271</v>
      </c>
      <c r="H13" s="7"/>
      <c r="I13" s="7">
        <v>27742198268</v>
      </c>
      <c r="K13" s="3">
        <v>7485588</v>
      </c>
      <c r="M13" s="7">
        <v>159238730539</v>
      </c>
      <c r="N13" s="7"/>
      <c r="O13" s="7">
        <v>61487546173</v>
      </c>
      <c r="P13" s="7"/>
      <c r="Q13" s="7">
        <v>97751184366</v>
      </c>
    </row>
    <row r="14" spans="1:17" x14ac:dyDescent="0.25">
      <c r="A14" s="1" t="s">
        <v>18</v>
      </c>
      <c r="C14" s="3">
        <v>18323609</v>
      </c>
      <c r="E14" s="7">
        <v>242924110482</v>
      </c>
      <c r="F14" s="7"/>
      <c r="G14" s="7">
        <v>212064755969</v>
      </c>
      <c r="H14" s="7"/>
      <c r="I14" s="7">
        <v>30859354513</v>
      </c>
      <c r="K14" s="3">
        <v>18323609</v>
      </c>
      <c r="M14" s="7">
        <v>242924110482</v>
      </c>
      <c r="N14" s="7"/>
      <c r="O14" s="7">
        <v>105458471553</v>
      </c>
      <c r="P14" s="7"/>
      <c r="Q14" s="7">
        <v>137465638929</v>
      </c>
    </row>
    <row r="15" spans="1:17" x14ac:dyDescent="0.25">
      <c r="A15" s="1" t="s">
        <v>69</v>
      </c>
      <c r="C15" s="3">
        <v>53870616</v>
      </c>
      <c r="E15" s="7">
        <v>1765795380564</v>
      </c>
      <c r="F15" s="7"/>
      <c r="G15" s="7">
        <v>1603614113420</v>
      </c>
      <c r="H15" s="7"/>
      <c r="I15" s="7">
        <v>162181267144</v>
      </c>
      <c r="K15" s="3">
        <v>53870616</v>
      </c>
      <c r="M15" s="7">
        <v>1765795380564</v>
      </c>
      <c r="N15" s="7"/>
      <c r="O15" s="7">
        <v>1144293003923</v>
      </c>
      <c r="P15" s="7"/>
      <c r="Q15" s="7">
        <v>621502376641</v>
      </c>
    </row>
    <row r="16" spans="1:17" x14ac:dyDescent="0.25">
      <c r="A16" s="1" t="s">
        <v>89</v>
      </c>
      <c r="C16" s="3">
        <v>10359999</v>
      </c>
      <c r="E16" s="7">
        <v>269382609302</v>
      </c>
      <c r="F16" s="7"/>
      <c r="G16" s="7">
        <v>35783436546</v>
      </c>
      <c r="H16" s="7"/>
      <c r="I16" s="7">
        <v>233599172756</v>
      </c>
      <c r="K16" s="3">
        <v>10359999</v>
      </c>
      <c r="M16" s="7">
        <v>269382609302</v>
      </c>
      <c r="N16" s="7"/>
      <c r="O16" s="7">
        <v>35783436546</v>
      </c>
      <c r="P16" s="7"/>
      <c r="Q16" s="7">
        <v>233599172756</v>
      </c>
    </row>
    <row r="17" spans="1:17" x14ac:dyDescent="0.25">
      <c r="A17" s="1" t="s">
        <v>39</v>
      </c>
      <c r="C17" s="3">
        <v>2743243</v>
      </c>
      <c r="E17" s="7">
        <v>600027746863</v>
      </c>
      <c r="F17" s="7"/>
      <c r="G17" s="7">
        <v>378505835584</v>
      </c>
      <c r="H17" s="7"/>
      <c r="I17" s="7">
        <v>221521911279</v>
      </c>
      <c r="K17" s="3">
        <v>2743243</v>
      </c>
      <c r="M17" s="7">
        <v>600027746863</v>
      </c>
      <c r="N17" s="7"/>
      <c r="O17" s="7">
        <v>238769908291</v>
      </c>
      <c r="P17" s="7"/>
      <c r="Q17" s="7">
        <v>361257838572</v>
      </c>
    </row>
    <row r="18" spans="1:17" x14ac:dyDescent="0.25">
      <c r="A18" s="1" t="s">
        <v>24</v>
      </c>
      <c r="C18" s="3">
        <v>10</v>
      </c>
      <c r="E18" s="7">
        <v>526601</v>
      </c>
      <c r="F18" s="7"/>
      <c r="G18" s="7">
        <v>394951</v>
      </c>
      <c r="H18" s="7"/>
      <c r="I18" s="7">
        <v>131650</v>
      </c>
      <c r="K18" s="3">
        <v>10</v>
      </c>
      <c r="M18" s="7">
        <v>526601</v>
      </c>
      <c r="N18" s="7"/>
      <c r="O18" s="7">
        <v>218696</v>
      </c>
      <c r="P18" s="7"/>
      <c r="Q18" s="7">
        <v>307905</v>
      </c>
    </row>
    <row r="19" spans="1:17" x14ac:dyDescent="0.25">
      <c r="A19" s="1" t="s">
        <v>61</v>
      </c>
      <c r="C19" s="3">
        <v>4529786</v>
      </c>
      <c r="E19" s="7">
        <v>167292459236</v>
      </c>
      <c r="F19" s="7"/>
      <c r="G19" s="7">
        <v>189031027385</v>
      </c>
      <c r="H19" s="7"/>
      <c r="I19" s="7">
        <v>-21738568149</v>
      </c>
      <c r="K19" s="3">
        <v>4529786</v>
      </c>
      <c r="M19" s="7">
        <v>167292459236</v>
      </c>
      <c r="N19" s="7"/>
      <c r="O19" s="7">
        <v>121096755741</v>
      </c>
      <c r="P19" s="7"/>
      <c r="Q19" s="7">
        <v>46195703495</v>
      </c>
    </row>
    <row r="20" spans="1:17" x14ac:dyDescent="0.25">
      <c r="A20" s="1" t="s">
        <v>76</v>
      </c>
      <c r="C20" s="3">
        <v>7769549</v>
      </c>
      <c r="E20" s="7">
        <v>132161722251</v>
      </c>
      <c r="F20" s="7"/>
      <c r="G20" s="7">
        <v>183101151823</v>
      </c>
      <c r="H20" s="7"/>
      <c r="I20" s="7">
        <v>-50939429572</v>
      </c>
      <c r="K20" s="3">
        <v>7769549</v>
      </c>
      <c r="M20" s="7">
        <v>132161722251</v>
      </c>
      <c r="N20" s="7"/>
      <c r="O20" s="7">
        <v>60657886730</v>
      </c>
      <c r="P20" s="7"/>
      <c r="Q20" s="7">
        <v>71503835521</v>
      </c>
    </row>
    <row r="21" spans="1:17" x14ac:dyDescent="0.25">
      <c r="A21" s="1" t="s">
        <v>66</v>
      </c>
      <c r="C21" s="3">
        <v>64545678</v>
      </c>
      <c r="E21" s="7">
        <v>897203585969</v>
      </c>
      <c r="F21" s="7"/>
      <c r="G21" s="7">
        <v>405184578710</v>
      </c>
      <c r="H21" s="7"/>
      <c r="I21" s="7">
        <v>492019007259</v>
      </c>
      <c r="K21" s="3">
        <v>64545678</v>
      </c>
      <c r="M21" s="7">
        <v>897203585969</v>
      </c>
      <c r="N21" s="7"/>
      <c r="O21" s="7">
        <v>329176773952</v>
      </c>
      <c r="P21" s="7"/>
      <c r="Q21" s="7">
        <v>568026812017</v>
      </c>
    </row>
    <row r="22" spans="1:17" x14ac:dyDescent="0.25">
      <c r="A22" s="1" t="s">
        <v>87</v>
      </c>
      <c r="C22" s="3">
        <v>1984960</v>
      </c>
      <c r="E22" s="7">
        <v>11395553283</v>
      </c>
      <c r="F22" s="7"/>
      <c r="G22" s="7">
        <v>8148793760</v>
      </c>
      <c r="H22" s="7"/>
      <c r="I22" s="7">
        <v>3246759523</v>
      </c>
      <c r="K22" s="3">
        <v>1984960</v>
      </c>
      <c r="M22" s="7">
        <v>11395553283</v>
      </c>
      <c r="N22" s="7"/>
      <c r="O22" s="7">
        <v>8148793760</v>
      </c>
      <c r="P22" s="7"/>
      <c r="Q22" s="7">
        <v>3246759523</v>
      </c>
    </row>
    <row r="23" spans="1:17" x14ac:dyDescent="0.25">
      <c r="A23" s="1" t="s">
        <v>17</v>
      </c>
      <c r="C23" s="3">
        <v>1149184</v>
      </c>
      <c r="E23" s="7">
        <v>49942981871</v>
      </c>
      <c r="F23" s="7"/>
      <c r="G23" s="7">
        <v>52432138260</v>
      </c>
      <c r="H23" s="7"/>
      <c r="I23" s="7">
        <v>-2489156389</v>
      </c>
      <c r="K23" s="3">
        <v>1149184</v>
      </c>
      <c r="M23" s="7">
        <v>49942981871</v>
      </c>
      <c r="N23" s="7"/>
      <c r="O23" s="7">
        <v>47942450937</v>
      </c>
      <c r="P23" s="7"/>
      <c r="Q23" s="7">
        <v>2000530934</v>
      </c>
    </row>
    <row r="24" spans="1:17" x14ac:dyDescent="0.25">
      <c r="A24" s="1" t="s">
        <v>83</v>
      </c>
      <c r="C24" s="3">
        <v>2595219</v>
      </c>
      <c r="E24" s="7">
        <v>8483518850</v>
      </c>
      <c r="F24" s="7"/>
      <c r="G24" s="7">
        <v>8316202809</v>
      </c>
      <c r="H24" s="7"/>
      <c r="I24" s="7">
        <v>167316041</v>
      </c>
      <c r="K24" s="3">
        <v>2595219</v>
      </c>
      <c r="M24" s="7">
        <v>8483518850</v>
      </c>
      <c r="N24" s="7"/>
      <c r="O24" s="7">
        <v>8316202809</v>
      </c>
      <c r="P24" s="7"/>
      <c r="Q24" s="7">
        <v>167316041</v>
      </c>
    </row>
    <row r="25" spans="1:17" x14ac:dyDescent="0.25">
      <c r="A25" s="1" t="s">
        <v>71</v>
      </c>
      <c r="C25" s="3">
        <v>9057472</v>
      </c>
      <c r="E25" s="7">
        <v>493616594199</v>
      </c>
      <c r="F25" s="7"/>
      <c r="G25" s="7">
        <v>529974133681</v>
      </c>
      <c r="H25" s="7"/>
      <c r="I25" s="7">
        <v>-36357539482</v>
      </c>
      <c r="K25" s="3">
        <v>9057472</v>
      </c>
      <c r="M25" s="7">
        <v>493616594199</v>
      </c>
      <c r="N25" s="7"/>
      <c r="O25" s="7">
        <v>340523191127</v>
      </c>
      <c r="P25" s="7"/>
      <c r="Q25" s="7">
        <v>153093403072</v>
      </c>
    </row>
    <row r="26" spans="1:17" x14ac:dyDescent="0.25">
      <c r="A26" s="1" t="s">
        <v>22</v>
      </c>
      <c r="C26" s="3">
        <v>3221046</v>
      </c>
      <c r="E26" s="7">
        <v>502621413228</v>
      </c>
      <c r="F26" s="7"/>
      <c r="G26" s="7">
        <v>464312732449</v>
      </c>
      <c r="H26" s="7"/>
      <c r="I26" s="7">
        <v>38308680779</v>
      </c>
      <c r="K26" s="3">
        <v>3221046</v>
      </c>
      <c r="M26" s="7">
        <v>502621413228</v>
      </c>
      <c r="N26" s="7"/>
      <c r="O26" s="7">
        <v>284177513458</v>
      </c>
      <c r="P26" s="7"/>
      <c r="Q26" s="7">
        <v>218443899770</v>
      </c>
    </row>
    <row r="27" spans="1:17" x14ac:dyDescent="0.25">
      <c r="A27" s="1" t="s">
        <v>54</v>
      </c>
      <c r="C27" s="3">
        <v>261600</v>
      </c>
      <c r="E27" s="7">
        <v>268607716929</v>
      </c>
      <c r="F27" s="7"/>
      <c r="G27" s="7">
        <v>205129351395</v>
      </c>
      <c r="H27" s="7"/>
      <c r="I27" s="7">
        <v>63478365534</v>
      </c>
      <c r="K27" s="3">
        <v>261600</v>
      </c>
      <c r="M27" s="7">
        <v>268607716929</v>
      </c>
      <c r="N27" s="7"/>
      <c r="O27" s="7">
        <v>167776874986</v>
      </c>
      <c r="P27" s="7"/>
      <c r="Q27" s="7">
        <v>100830841943</v>
      </c>
    </row>
    <row r="28" spans="1:17" x14ac:dyDescent="0.25">
      <c r="A28" s="1" t="s">
        <v>34</v>
      </c>
      <c r="C28" s="3">
        <v>16244868</v>
      </c>
      <c r="E28" s="7">
        <v>358323490803</v>
      </c>
      <c r="F28" s="7"/>
      <c r="G28" s="7">
        <v>444808363835</v>
      </c>
      <c r="H28" s="7"/>
      <c r="I28" s="7">
        <v>-86484873032</v>
      </c>
      <c r="K28" s="3">
        <v>16244868</v>
      </c>
      <c r="M28" s="7">
        <v>358323490803</v>
      </c>
      <c r="N28" s="7"/>
      <c r="O28" s="7">
        <v>131345224134</v>
      </c>
      <c r="P28" s="7"/>
      <c r="Q28" s="7">
        <v>226978266669</v>
      </c>
    </row>
    <row r="29" spans="1:17" x14ac:dyDescent="0.25">
      <c r="A29" s="1" t="s">
        <v>25</v>
      </c>
      <c r="C29" s="3">
        <v>2200000</v>
      </c>
      <c r="E29" s="7">
        <v>203703322075</v>
      </c>
      <c r="F29" s="7"/>
      <c r="G29" s="7">
        <v>149121586350</v>
      </c>
      <c r="H29" s="7"/>
      <c r="I29" s="7">
        <v>54581735725</v>
      </c>
      <c r="K29" s="3">
        <v>2200000</v>
      </c>
      <c r="M29" s="7">
        <v>203703322075</v>
      </c>
      <c r="N29" s="7"/>
      <c r="O29" s="7">
        <v>93152619450</v>
      </c>
      <c r="P29" s="7"/>
      <c r="Q29" s="7">
        <v>110550702625</v>
      </c>
    </row>
    <row r="30" spans="1:17" x14ac:dyDescent="0.25">
      <c r="A30" s="1" t="s">
        <v>35</v>
      </c>
      <c r="C30" s="3">
        <v>16450782</v>
      </c>
      <c r="E30" s="7">
        <v>266101343347</v>
      </c>
      <c r="F30" s="7"/>
      <c r="G30" s="7">
        <v>234554931022</v>
      </c>
      <c r="H30" s="7"/>
      <c r="I30" s="7">
        <v>31546412325</v>
      </c>
      <c r="K30" s="3">
        <v>16450782</v>
      </c>
      <c r="M30" s="7">
        <v>266101343347</v>
      </c>
      <c r="N30" s="7"/>
      <c r="O30" s="7">
        <v>127830665812</v>
      </c>
      <c r="P30" s="7"/>
      <c r="Q30" s="7">
        <v>138270677535</v>
      </c>
    </row>
    <row r="31" spans="1:17" x14ac:dyDescent="0.25">
      <c r="A31" s="1" t="s">
        <v>28</v>
      </c>
      <c r="C31" s="3">
        <v>2300000</v>
      </c>
      <c r="E31" s="7">
        <v>416669860412</v>
      </c>
      <c r="F31" s="7"/>
      <c r="G31" s="7">
        <v>353414105812</v>
      </c>
      <c r="H31" s="7"/>
      <c r="I31" s="7">
        <v>63255754600</v>
      </c>
      <c r="K31" s="3">
        <v>2300000</v>
      </c>
      <c r="M31" s="7">
        <v>416669860412</v>
      </c>
      <c r="N31" s="7"/>
      <c r="O31" s="7">
        <v>156710825450</v>
      </c>
      <c r="P31" s="7"/>
      <c r="Q31" s="7">
        <v>259959034962</v>
      </c>
    </row>
    <row r="32" spans="1:17" x14ac:dyDescent="0.25">
      <c r="A32" s="1" t="s">
        <v>55</v>
      </c>
      <c r="C32" s="3">
        <v>113300</v>
      </c>
      <c r="E32" s="7">
        <v>116388028180</v>
      </c>
      <c r="F32" s="7"/>
      <c r="G32" s="7">
        <v>89817004619</v>
      </c>
      <c r="H32" s="7"/>
      <c r="I32" s="7">
        <v>26571023561</v>
      </c>
      <c r="K32" s="3">
        <v>113300</v>
      </c>
      <c r="M32" s="7">
        <v>116388028180</v>
      </c>
      <c r="N32" s="7"/>
      <c r="O32" s="7">
        <v>72777107299</v>
      </c>
      <c r="P32" s="7"/>
      <c r="Q32" s="7">
        <v>43610920881</v>
      </c>
    </row>
    <row r="33" spans="1:17" x14ac:dyDescent="0.25">
      <c r="A33" s="1" t="s">
        <v>32</v>
      </c>
      <c r="C33" s="3">
        <v>3417776</v>
      </c>
      <c r="E33" s="7">
        <v>292417462526</v>
      </c>
      <c r="F33" s="7"/>
      <c r="G33" s="7">
        <v>256557186086</v>
      </c>
      <c r="H33" s="7"/>
      <c r="I33" s="7">
        <v>35860276440</v>
      </c>
      <c r="K33" s="3">
        <v>3417776</v>
      </c>
      <c r="M33" s="7">
        <v>292417462526</v>
      </c>
      <c r="N33" s="7"/>
      <c r="O33" s="7">
        <v>201145886417</v>
      </c>
      <c r="P33" s="7"/>
      <c r="Q33" s="7">
        <v>91271576109</v>
      </c>
    </row>
    <row r="34" spans="1:17" x14ac:dyDescent="0.25">
      <c r="A34" s="1" t="s">
        <v>45</v>
      </c>
      <c r="C34" s="3">
        <v>11087987</v>
      </c>
      <c r="E34" s="7">
        <v>129161963062</v>
      </c>
      <c r="F34" s="7"/>
      <c r="G34" s="7">
        <v>102574943104</v>
      </c>
      <c r="H34" s="7"/>
      <c r="I34" s="7">
        <v>26587019958</v>
      </c>
      <c r="K34" s="3">
        <v>11087987</v>
      </c>
      <c r="M34" s="7">
        <v>129161963062</v>
      </c>
      <c r="N34" s="7"/>
      <c r="O34" s="7">
        <v>95374558818</v>
      </c>
      <c r="P34" s="7"/>
      <c r="Q34" s="7">
        <v>33787404244</v>
      </c>
    </row>
    <row r="35" spans="1:17" x14ac:dyDescent="0.25">
      <c r="A35" s="1" t="s">
        <v>30</v>
      </c>
      <c r="C35" s="3">
        <v>3985067</v>
      </c>
      <c r="E35" s="7">
        <v>401736123925</v>
      </c>
      <c r="F35" s="7"/>
      <c r="G35" s="7">
        <v>333244472239</v>
      </c>
      <c r="H35" s="7"/>
      <c r="I35" s="7">
        <v>68491651686</v>
      </c>
      <c r="K35" s="3">
        <v>3985067</v>
      </c>
      <c r="M35" s="7">
        <v>401736123925</v>
      </c>
      <c r="N35" s="7"/>
      <c r="O35" s="7">
        <v>223379310251</v>
      </c>
      <c r="P35" s="7"/>
      <c r="Q35" s="7">
        <v>178356813674</v>
      </c>
    </row>
    <row r="36" spans="1:17" x14ac:dyDescent="0.25">
      <c r="A36" s="1" t="s">
        <v>60</v>
      </c>
      <c r="C36" s="3">
        <v>224405</v>
      </c>
      <c r="E36" s="7">
        <v>2227430369</v>
      </c>
      <c r="F36" s="7"/>
      <c r="G36" s="7">
        <v>4122414268</v>
      </c>
      <c r="H36" s="7"/>
      <c r="I36" s="7">
        <v>-1894983899</v>
      </c>
      <c r="K36" s="3">
        <v>224405</v>
      </c>
      <c r="M36" s="7">
        <v>2227430369</v>
      </c>
      <c r="N36" s="7"/>
      <c r="O36" s="7">
        <v>2469048290</v>
      </c>
      <c r="P36" s="7"/>
      <c r="Q36" s="7">
        <v>-241617921</v>
      </c>
    </row>
    <row r="37" spans="1:17" x14ac:dyDescent="0.25">
      <c r="A37" s="1" t="s">
        <v>70</v>
      </c>
      <c r="C37" s="3">
        <v>553632</v>
      </c>
      <c r="E37" s="7">
        <v>28116332822</v>
      </c>
      <c r="F37" s="7"/>
      <c r="G37" s="7">
        <v>25167344105</v>
      </c>
      <c r="H37" s="7"/>
      <c r="I37" s="7">
        <v>2948988717</v>
      </c>
      <c r="K37" s="3">
        <v>553632</v>
      </c>
      <c r="M37" s="7">
        <v>28116332822</v>
      </c>
      <c r="N37" s="7"/>
      <c r="O37" s="7">
        <v>22369419908</v>
      </c>
      <c r="P37" s="7"/>
      <c r="Q37" s="7">
        <v>5746912914</v>
      </c>
    </row>
    <row r="38" spans="1:17" x14ac:dyDescent="0.25">
      <c r="A38" s="1" t="s">
        <v>58</v>
      </c>
      <c r="C38" s="3">
        <v>261240</v>
      </c>
      <c r="E38" s="7">
        <v>3744481783</v>
      </c>
      <c r="F38" s="7"/>
      <c r="G38" s="7">
        <v>3503086520</v>
      </c>
      <c r="H38" s="7"/>
      <c r="I38" s="7">
        <v>241395263</v>
      </c>
      <c r="K38" s="3">
        <v>261240</v>
      </c>
      <c r="M38" s="7">
        <v>3744481783</v>
      </c>
      <c r="N38" s="7"/>
      <c r="O38" s="7">
        <v>3271527195</v>
      </c>
      <c r="P38" s="7"/>
      <c r="Q38" s="7">
        <v>472954588</v>
      </c>
    </row>
    <row r="39" spans="1:17" x14ac:dyDescent="0.25">
      <c r="A39" s="1" t="s">
        <v>81</v>
      </c>
      <c r="C39" s="3">
        <v>86842</v>
      </c>
      <c r="E39" s="7">
        <v>2221410560</v>
      </c>
      <c r="F39" s="7"/>
      <c r="G39" s="7">
        <v>2173839798</v>
      </c>
      <c r="H39" s="7"/>
      <c r="I39" s="7">
        <v>47570762</v>
      </c>
      <c r="K39" s="3">
        <v>86842</v>
      </c>
      <c r="M39" s="7">
        <v>2221410560</v>
      </c>
      <c r="N39" s="7"/>
      <c r="O39" s="7">
        <v>2173839798</v>
      </c>
      <c r="P39" s="7"/>
      <c r="Q39" s="7">
        <v>47570762</v>
      </c>
    </row>
    <row r="40" spans="1:17" x14ac:dyDescent="0.25">
      <c r="A40" s="1" t="s">
        <v>33</v>
      </c>
      <c r="C40" s="3">
        <v>1000000</v>
      </c>
      <c r="E40" s="7">
        <v>16513424250</v>
      </c>
      <c r="F40" s="7"/>
      <c r="G40" s="7">
        <v>17894510875</v>
      </c>
      <c r="H40" s="7"/>
      <c r="I40" s="7">
        <v>-1381086625</v>
      </c>
      <c r="K40" s="3">
        <v>1000000</v>
      </c>
      <c r="M40" s="7">
        <v>16513424250</v>
      </c>
      <c r="N40" s="7"/>
      <c r="O40" s="7">
        <v>6997106500</v>
      </c>
      <c r="P40" s="7"/>
      <c r="Q40" s="7">
        <v>9516317750</v>
      </c>
    </row>
    <row r="41" spans="1:17" x14ac:dyDescent="0.25">
      <c r="A41" s="1" t="s">
        <v>31</v>
      </c>
      <c r="C41" s="3">
        <v>2205520</v>
      </c>
      <c r="E41" s="7">
        <v>259003242557</v>
      </c>
      <c r="F41" s="7"/>
      <c r="G41" s="7">
        <v>199360531945</v>
      </c>
      <c r="H41" s="7"/>
      <c r="I41" s="7">
        <v>59642710612</v>
      </c>
      <c r="K41" s="3">
        <v>2205520</v>
      </c>
      <c r="M41" s="7">
        <v>259003242557</v>
      </c>
      <c r="N41" s="7"/>
      <c r="O41" s="7">
        <v>143744369999</v>
      </c>
      <c r="P41" s="7"/>
      <c r="Q41" s="7">
        <v>115258872558</v>
      </c>
    </row>
    <row r="42" spans="1:17" x14ac:dyDescent="0.25">
      <c r="A42" s="1" t="s">
        <v>47</v>
      </c>
      <c r="C42" s="3">
        <v>25756537</v>
      </c>
      <c r="E42" s="7">
        <v>907879555873</v>
      </c>
      <c r="F42" s="7"/>
      <c r="G42" s="7">
        <v>674288080582</v>
      </c>
      <c r="H42" s="7"/>
      <c r="I42" s="7">
        <v>233591475291</v>
      </c>
      <c r="K42" s="3">
        <v>25756537</v>
      </c>
      <c r="M42" s="7">
        <v>907879555873</v>
      </c>
      <c r="N42" s="7"/>
      <c r="O42" s="7">
        <v>488050892734</v>
      </c>
      <c r="P42" s="7"/>
      <c r="Q42" s="7">
        <v>419828663139</v>
      </c>
    </row>
    <row r="43" spans="1:17" x14ac:dyDescent="0.25">
      <c r="A43" s="1" t="s">
        <v>46</v>
      </c>
      <c r="C43" s="3">
        <v>21000000</v>
      </c>
      <c r="E43" s="7">
        <v>843376941750</v>
      </c>
      <c r="F43" s="7"/>
      <c r="G43" s="7">
        <v>397901986125</v>
      </c>
      <c r="H43" s="7"/>
      <c r="I43" s="7">
        <v>445474955625</v>
      </c>
      <c r="K43" s="3">
        <v>21000000</v>
      </c>
      <c r="M43" s="7">
        <v>843376941750</v>
      </c>
      <c r="N43" s="7"/>
      <c r="O43" s="7">
        <v>309365303336</v>
      </c>
      <c r="P43" s="7"/>
      <c r="Q43" s="7">
        <v>534011638414</v>
      </c>
    </row>
    <row r="44" spans="1:17" x14ac:dyDescent="0.25">
      <c r="A44" s="1" t="s">
        <v>86</v>
      </c>
      <c r="C44" s="3">
        <v>14346517</v>
      </c>
      <c r="E44" s="7">
        <v>278390774813</v>
      </c>
      <c r="F44" s="7"/>
      <c r="G44" s="7">
        <v>226270594080</v>
      </c>
      <c r="H44" s="7"/>
      <c r="I44" s="7">
        <v>52120180733</v>
      </c>
      <c r="K44" s="3">
        <v>14346517</v>
      </c>
      <c r="M44" s="7">
        <v>278390774813</v>
      </c>
      <c r="N44" s="7"/>
      <c r="O44" s="7">
        <v>226270594080</v>
      </c>
      <c r="P44" s="7"/>
      <c r="Q44" s="7">
        <v>52120180733</v>
      </c>
    </row>
    <row r="45" spans="1:17" x14ac:dyDescent="0.25">
      <c r="A45" s="1" t="s">
        <v>63</v>
      </c>
      <c r="C45" s="3">
        <v>20020888</v>
      </c>
      <c r="E45" s="7">
        <v>1159931911487</v>
      </c>
      <c r="F45" s="7"/>
      <c r="G45" s="7">
        <v>899644120241</v>
      </c>
      <c r="H45" s="7"/>
      <c r="I45" s="7">
        <v>260287791246</v>
      </c>
      <c r="K45" s="3">
        <v>20020888</v>
      </c>
      <c r="M45" s="7">
        <v>1159931911487</v>
      </c>
      <c r="N45" s="7"/>
      <c r="O45" s="7">
        <v>763023515461</v>
      </c>
      <c r="P45" s="7"/>
      <c r="Q45" s="7">
        <v>396908396026</v>
      </c>
    </row>
    <row r="46" spans="1:17" x14ac:dyDescent="0.25">
      <c r="A46" s="1" t="s">
        <v>82</v>
      </c>
      <c r="C46" s="3">
        <v>10254024</v>
      </c>
      <c r="E46" s="7">
        <v>256234992288</v>
      </c>
      <c r="F46" s="7"/>
      <c r="G46" s="7">
        <v>260429933378</v>
      </c>
      <c r="H46" s="7"/>
      <c r="I46" s="7">
        <v>-4194941090</v>
      </c>
      <c r="K46" s="3">
        <v>10254024</v>
      </c>
      <c r="M46" s="7">
        <v>256234992288</v>
      </c>
      <c r="N46" s="7"/>
      <c r="O46" s="7">
        <v>260429933378</v>
      </c>
      <c r="P46" s="7"/>
      <c r="Q46" s="7">
        <v>-4194941090</v>
      </c>
    </row>
    <row r="47" spans="1:17" x14ac:dyDescent="0.25">
      <c r="A47" s="1" t="s">
        <v>79</v>
      </c>
      <c r="C47" s="3">
        <v>4810926</v>
      </c>
      <c r="E47" s="7">
        <v>97131143040</v>
      </c>
      <c r="F47" s="7"/>
      <c r="G47" s="7">
        <v>87003168830</v>
      </c>
      <c r="H47" s="7"/>
      <c r="I47" s="7">
        <v>10127974210</v>
      </c>
      <c r="K47" s="3">
        <v>4810926</v>
      </c>
      <c r="M47" s="7">
        <v>97131143040</v>
      </c>
      <c r="N47" s="7"/>
      <c r="O47" s="7">
        <v>87003168830</v>
      </c>
      <c r="P47" s="7"/>
      <c r="Q47" s="7">
        <v>10127974210</v>
      </c>
    </row>
    <row r="48" spans="1:17" x14ac:dyDescent="0.25">
      <c r="A48" s="1" t="s">
        <v>49</v>
      </c>
      <c r="C48" s="3">
        <v>12664672</v>
      </c>
      <c r="E48" s="7">
        <v>247264984889</v>
      </c>
      <c r="F48" s="7"/>
      <c r="G48" s="7">
        <v>182460166966</v>
      </c>
      <c r="H48" s="7"/>
      <c r="I48" s="7">
        <v>64804817923</v>
      </c>
      <c r="K48" s="3">
        <v>12664672</v>
      </c>
      <c r="M48" s="7">
        <v>247264984889</v>
      </c>
      <c r="N48" s="7"/>
      <c r="O48" s="7">
        <v>101186859236</v>
      </c>
      <c r="P48" s="7"/>
      <c r="Q48" s="7">
        <v>146078125653</v>
      </c>
    </row>
    <row r="49" spans="1:17" x14ac:dyDescent="0.25">
      <c r="A49" s="1" t="s">
        <v>48</v>
      </c>
      <c r="C49" s="3">
        <v>27946363</v>
      </c>
      <c r="E49" s="7">
        <v>929644414594</v>
      </c>
      <c r="F49" s="7"/>
      <c r="G49" s="7">
        <v>863837166902</v>
      </c>
      <c r="H49" s="7"/>
      <c r="I49" s="7">
        <v>65807247692</v>
      </c>
      <c r="K49" s="3">
        <v>27946363</v>
      </c>
      <c r="M49" s="7">
        <v>929644414594</v>
      </c>
      <c r="N49" s="7"/>
      <c r="O49" s="7">
        <v>556505307200</v>
      </c>
      <c r="P49" s="7"/>
      <c r="Q49" s="7">
        <v>373139107394</v>
      </c>
    </row>
    <row r="50" spans="1:17" x14ac:dyDescent="0.25">
      <c r="A50" s="1" t="s">
        <v>51</v>
      </c>
      <c r="C50" s="3">
        <v>40650812</v>
      </c>
      <c r="E50" s="7">
        <v>824766631601</v>
      </c>
      <c r="F50" s="7"/>
      <c r="G50" s="7">
        <v>628470557674</v>
      </c>
      <c r="H50" s="7"/>
      <c r="I50" s="7">
        <v>196296073927</v>
      </c>
      <c r="K50" s="3">
        <v>40650812</v>
      </c>
      <c r="M50" s="7">
        <v>824766631601</v>
      </c>
      <c r="N50" s="7"/>
      <c r="O50" s="7">
        <v>331576041237</v>
      </c>
      <c r="P50" s="7"/>
      <c r="Q50" s="7">
        <v>493190590364</v>
      </c>
    </row>
    <row r="51" spans="1:17" x14ac:dyDescent="0.25">
      <c r="A51" s="1" t="s">
        <v>52</v>
      </c>
      <c r="C51" s="3">
        <v>42000000</v>
      </c>
      <c r="E51" s="7">
        <v>713594542500</v>
      </c>
      <c r="F51" s="7"/>
      <c r="G51" s="7">
        <v>519129597000</v>
      </c>
      <c r="H51" s="7"/>
      <c r="I51" s="7">
        <v>194464945500</v>
      </c>
      <c r="K51" s="3">
        <v>42000000</v>
      </c>
      <c r="M51" s="7">
        <v>713594542500</v>
      </c>
      <c r="N51" s="7"/>
      <c r="O51" s="7">
        <v>289843871961</v>
      </c>
      <c r="P51" s="7"/>
      <c r="Q51" s="7">
        <v>423750670539</v>
      </c>
    </row>
    <row r="52" spans="1:17" x14ac:dyDescent="0.25">
      <c r="A52" s="1" t="s">
        <v>73</v>
      </c>
      <c r="C52" s="3">
        <v>46000001</v>
      </c>
      <c r="E52" s="7">
        <v>1644009784989</v>
      </c>
      <c r="F52" s="7"/>
      <c r="G52" s="7">
        <v>1151007438008</v>
      </c>
      <c r="H52" s="7"/>
      <c r="I52" s="7">
        <v>493002346981</v>
      </c>
      <c r="K52" s="3">
        <v>46000001</v>
      </c>
      <c r="M52" s="7">
        <v>1644009784989</v>
      </c>
      <c r="N52" s="7"/>
      <c r="O52" s="7">
        <v>417798367139</v>
      </c>
      <c r="P52" s="7"/>
      <c r="Q52" s="7">
        <v>1226211417850</v>
      </c>
    </row>
    <row r="53" spans="1:17" x14ac:dyDescent="0.25">
      <c r="A53" s="1" t="s">
        <v>59</v>
      </c>
      <c r="C53" s="3">
        <v>600439</v>
      </c>
      <c r="E53" s="7">
        <v>66418218291</v>
      </c>
      <c r="F53" s="7"/>
      <c r="G53" s="7">
        <v>56123714659</v>
      </c>
      <c r="H53" s="7"/>
      <c r="I53" s="7">
        <v>10294503632</v>
      </c>
      <c r="K53" s="3">
        <v>600439</v>
      </c>
      <c r="M53" s="7">
        <v>66418218291</v>
      </c>
      <c r="N53" s="7"/>
      <c r="O53" s="7">
        <v>48910608124</v>
      </c>
      <c r="P53" s="7"/>
      <c r="Q53" s="7">
        <v>17507610167</v>
      </c>
    </row>
    <row r="54" spans="1:17" x14ac:dyDescent="0.25">
      <c r="A54" s="1" t="s">
        <v>36</v>
      </c>
      <c r="C54" s="3">
        <v>13398054</v>
      </c>
      <c r="E54" s="7">
        <v>514780414307</v>
      </c>
      <c r="F54" s="7"/>
      <c r="G54" s="7">
        <v>400961626010</v>
      </c>
      <c r="H54" s="7"/>
      <c r="I54" s="7">
        <v>113818788297</v>
      </c>
      <c r="K54" s="3">
        <v>13398054</v>
      </c>
      <c r="M54" s="7">
        <v>514780414307</v>
      </c>
      <c r="N54" s="7"/>
      <c r="O54" s="7">
        <v>222043590884</v>
      </c>
      <c r="P54" s="7"/>
      <c r="Q54" s="7">
        <v>292736823423</v>
      </c>
    </row>
    <row r="55" spans="1:17" x14ac:dyDescent="0.25">
      <c r="A55" s="1" t="s">
        <v>75</v>
      </c>
      <c r="C55" s="3">
        <v>6196987</v>
      </c>
      <c r="E55" s="7">
        <v>489993861164</v>
      </c>
      <c r="F55" s="7"/>
      <c r="G55" s="7">
        <v>358757305385</v>
      </c>
      <c r="H55" s="7"/>
      <c r="I55" s="7">
        <v>131236555779</v>
      </c>
      <c r="K55" s="3">
        <v>6196987</v>
      </c>
      <c r="M55" s="7">
        <v>489993861164</v>
      </c>
      <c r="N55" s="7"/>
      <c r="O55" s="7">
        <v>246074912745</v>
      </c>
      <c r="P55" s="7"/>
      <c r="Q55" s="7">
        <v>243918948419</v>
      </c>
    </row>
    <row r="56" spans="1:17" x14ac:dyDescent="0.25">
      <c r="A56" s="1" t="s">
        <v>37</v>
      </c>
      <c r="C56" s="3">
        <v>5698559</v>
      </c>
      <c r="E56" s="7">
        <v>108993827065</v>
      </c>
      <c r="F56" s="7"/>
      <c r="G56" s="7">
        <v>74398903254</v>
      </c>
      <c r="H56" s="7"/>
      <c r="I56" s="7">
        <v>34594923811</v>
      </c>
      <c r="K56" s="3">
        <v>5698559</v>
      </c>
      <c r="M56" s="7">
        <v>108993827065</v>
      </c>
      <c r="N56" s="7"/>
      <c r="O56" s="7">
        <v>38000775578</v>
      </c>
      <c r="P56" s="7"/>
      <c r="Q56" s="7">
        <v>70993051487</v>
      </c>
    </row>
    <row r="57" spans="1:17" x14ac:dyDescent="0.25">
      <c r="A57" s="1" t="s">
        <v>29</v>
      </c>
      <c r="C57" s="3">
        <v>11020888</v>
      </c>
      <c r="E57" s="7">
        <v>708260006822</v>
      </c>
      <c r="F57" s="7"/>
      <c r="G57" s="7">
        <v>465712710113</v>
      </c>
      <c r="H57" s="7"/>
      <c r="I57" s="7">
        <v>242547296709</v>
      </c>
      <c r="K57" s="3">
        <v>11020888</v>
      </c>
      <c r="M57" s="7">
        <v>708260006822</v>
      </c>
      <c r="N57" s="7"/>
      <c r="O57" s="7">
        <v>328471781586</v>
      </c>
      <c r="P57" s="7"/>
      <c r="Q57" s="7">
        <v>379788225236</v>
      </c>
    </row>
    <row r="58" spans="1:17" x14ac:dyDescent="0.25">
      <c r="A58" s="1" t="s">
        <v>77</v>
      </c>
      <c r="C58" s="3">
        <v>1969732</v>
      </c>
      <c r="E58" s="7">
        <v>131301912366</v>
      </c>
      <c r="F58" s="7"/>
      <c r="G58" s="7">
        <v>140911278735</v>
      </c>
      <c r="H58" s="7"/>
      <c r="I58" s="7">
        <v>-9609366369</v>
      </c>
      <c r="K58" s="3">
        <v>1969732</v>
      </c>
      <c r="M58" s="7">
        <v>131301912366</v>
      </c>
      <c r="N58" s="7"/>
      <c r="O58" s="7">
        <v>87992179121</v>
      </c>
      <c r="P58" s="7"/>
      <c r="Q58" s="7">
        <v>43309733245</v>
      </c>
    </row>
    <row r="59" spans="1:17" x14ac:dyDescent="0.25">
      <c r="A59" s="1" t="s">
        <v>56</v>
      </c>
      <c r="C59" s="3">
        <v>3330019</v>
      </c>
      <c r="E59" s="7">
        <v>145713617749</v>
      </c>
      <c r="F59" s="7"/>
      <c r="G59" s="7">
        <v>131122403982</v>
      </c>
      <c r="H59" s="7"/>
      <c r="I59" s="7">
        <v>14591213767</v>
      </c>
      <c r="K59" s="3">
        <v>3330019</v>
      </c>
      <c r="M59" s="7">
        <v>145713617749</v>
      </c>
      <c r="N59" s="7"/>
      <c r="O59" s="7">
        <v>69571737638</v>
      </c>
      <c r="P59" s="7"/>
      <c r="Q59" s="7">
        <v>76141880111</v>
      </c>
    </row>
    <row r="60" spans="1:17" x14ac:dyDescent="0.25">
      <c r="A60" s="1" t="s">
        <v>72</v>
      </c>
      <c r="C60" s="3">
        <v>19237840</v>
      </c>
      <c r="E60" s="7">
        <v>427208568794</v>
      </c>
      <c r="F60" s="7"/>
      <c r="G60" s="7">
        <v>379166407174</v>
      </c>
      <c r="H60" s="7"/>
      <c r="I60" s="7">
        <v>48042161620</v>
      </c>
      <c r="K60" s="3">
        <v>19237840</v>
      </c>
      <c r="M60" s="7">
        <v>427208568794</v>
      </c>
      <c r="N60" s="7"/>
      <c r="O60" s="7">
        <v>153368212641</v>
      </c>
      <c r="P60" s="7"/>
      <c r="Q60" s="7">
        <v>273840356153</v>
      </c>
    </row>
    <row r="61" spans="1:17" x14ac:dyDescent="0.25">
      <c r="A61" s="1" t="s">
        <v>88</v>
      </c>
      <c r="C61" s="3">
        <v>6325000</v>
      </c>
      <c r="E61" s="7">
        <v>141085699046</v>
      </c>
      <c r="F61" s="7"/>
      <c r="G61" s="7">
        <v>36375075000</v>
      </c>
      <c r="H61" s="7"/>
      <c r="I61" s="7">
        <v>104710624046</v>
      </c>
      <c r="K61" s="3">
        <v>6325000</v>
      </c>
      <c r="M61" s="7">
        <v>141085699046</v>
      </c>
      <c r="N61" s="7"/>
      <c r="O61" s="7">
        <v>36375075000</v>
      </c>
      <c r="P61" s="7"/>
      <c r="Q61" s="7">
        <v>104710624046</v>
      </c>
    </row>
    <row r="62" spans="1:17" x14ac:dyDescent="0.25">
      <c r="A62" s="1" t="s">
        <v>64</v>
      </c>
      <c r="C62" s="3">
        <v>80002336</v>
      </c>
      <c r="E62" s="7">
        <v>1879127548922</v>
      </c>
      <c r="F62" s="7"/>
      <c r="G62" s="7">
        <v>1180695895585</v>
      </c>
      <c r="H62" s="7"/>
      <c r="I62" s="7">
        <v>698431653337</v>
      </c>
      <c r="K62" s="3">
        <v>80002336</v>
      </c>
      <c r="M62" s="7">
        <v>1879127548922</v>
      </c>
      <c r="N62" s="7"/>
      <c r="O62" s="7">
        <v>471055874270</v>
      </c>
      <c r="P62" s="7"/>
      <c r="Q62" s="7">
        <v>1408071674652</v>
      </c>
    </row>
    <row r="63" spans="1:17" x14ac:dyDescent="0.25">
      <c r="A63" s="1" t="s">
        <v>62</v>
      </c>
      <c r="C63" s="3">
        <v>33489648</v>
      </c>
      <c r="E63" s="7">
        <v>1433149754878</v>
      </c>
      <c r="F63" s="7"/>
      <c r="G63" s="7">
        <v>1028527023991</v>
      </c>
      <c r="H63" s="7"/>
      <c r="I63" s="7">
        <v>404622730887</v>
      </c>
      <c r="K63" s="3">
        <v>33489648</v>
      </c>
      <c r="M63" s="7">
        <v>1433149754878</v>
      </c>
      <c r="N63" s="7"/>
      <c r="O63" s="7">
        <v>633821384456</v>
      </c>
      <c r="P63" s="7"/>
      <c r="Q63" s="7">
        <v>799328370422</v>
      </c>
    </row>
    <row r="64" spans="1:17" x14ac:dyDescent="0.25">
      <c r="A64" s="1" t="s">
        <v>78</v>
      </c>
      <c r="C64" s="3">
        <v>3500000</v>
      </c>
      <c r="E64" s="7">
        <v>221624659812</v>
      </c>
      <c r="F64" s="7"/>
      <c r="G64" s="7">
        <v>186501341687</v>
      </c>
      <c r="H64" s="7"/>
      <c r="I64" s="7">
        <v>35123318125</v>
      </c>
      <c r="K64" s="3">
        <v>3500000</v>
      </c>
      <c r="M64" s="7">
        <v>221624659812</v>
      </c>
      <c r="N64" s="7"/>
      <c r="O64" s="7">
        <v>104059431000</v>
      </c>
      <c r="P64" s="7"/>
      <c r="Q64" s="7">
        <v>117565228812</v>
      </c>
    </row>
    <row r="65" spans="1:17" x14ac:dyDescent="0.25">
      <c r="A65" s="1" t="s">
        <v>15</v>
      </c>
      <c r="C65" s="3">
        <v>531419552</v>
      </c>
      <c r="E65" s="7">
        <v>2228209897798</v>
      </c>
      <c r="F65" s="7"/>
      <c r="G65" s="7">
        <v>1381946108508</v>
      </c>
      <c r="H65" s="7"/>
      <c r="I65" s="7">
        <v>846263789290</v>
      </c>
      <c r="K65" s="3">
        <v>531419552</v>
      </c>
      <c r="M65" s="7">
        <v>2228209897798</v>
      </c>
      <c r="N65" s="7"/>
      <c r="O65" s="7">
        <v>615496896445</v>
      </c>
      <c r="P65" s="7"/>
      <c r="Q65" s="7">
        <v>1612713001353</v>
      </c>
    </row>
    <row r="66" spans="1:17" x14ac:dyDescent="0.25">
      <c r="A66" s="1" t="s">
        <v>16</v>
      </c>
      <c r="C66" s="3">
        <v>180000000</v>
      </c>
      <c r="E66" s="7">
        <v>779767470000</v>
      </c>
      <c r="F66" s="7"/>
      <c r="G66" s="7">
        <v>427441342500</v>
      </c>
      <c r="H66" s="7"/>
      <c r="I66" s="7">
        <v>352326127500</v>
      </c>
      <c r="K66" s="3">
        <v>180000000</v>
      </c>
      <c r="M66" s="7">
        <v>779767470000</v>
      </c>
      <c r="N66" s="7"/>
      <c r="O66" s="7">
        <v>241643460899</v>
      </c>
      <c r="P66" s="7"/>
      <c r="Q66" s="7">
        <v>538124009101</v>
      </c>
    </row>
    <row r="67" spans="1:17" x14ac:dyDescent="0.25">
      <c r="A67" s="1" t="s">
        <v>26</v>
      </c>
      <c r="C67" s="3">
        <v>2056727</v>
      </c>
      <c r="E67" s="7">
        <v>386330903915</v>
      </c>
      <c r="F67" s="7"/>
      <c r="G67" s="7">
        <v>310149841936</v>
      </c>
      <c r="H67" s="7"/>
      <c r="I67" s="7">
        <v>76181061979</v>
      </c>
      <c r="K67" s="3">
        <v>2056727</v>
      </c>
      <c r="M67" s="7">
        <v>386330903915</v>
      </c>
      <c r="N67" s="7"/>
      <c r="O67" s="7">
        <v>184518687137</v>
      </c>
      <c r="P67" s="7"/>
      <c r="Q67" s="7">
        <v>201812216778</v>
      </c>
    </row>
    <row r="68" spans="1:17" x14ac:dyDescent="0.25">
      <c r="A68" s="1" t="s">
        <v>23</v>
      </c>
      <c r="C68" s="3">
        <v>8490441</v>
      </c>
      <c r="E68" s="7">
        <v>882742626367</v>
      </c>
      <c r="F68" s="7"/>
      <c r="G68" s="7">
        <v>697741233054</v>
      </c>
      <c r="H68" s="7"/>
      <c r="I68" s="7">
        <v>185001393313</v>
      </c>
      <c r="K68" s="3">
        <v>8490441</v>
      </c>
      <c r="M68" s="7">
        <v>882742626367</v>
      </c>
      <c r="N68" s="7"/>
      <c r="O68" s="7">
        <v>363757375298</v>
      </c>
      <c r="P68" s="7"/>
      <c r="Q68" s="7">
        <v>518985251069</v>
      </c>
    </row>
    <row r="69" spans="1:17" x14ac:dyDescent="0.25">
      <c r="A69" s="1" t="s">
        <v>68</v>
      </c>
      <c r="C69" s="3">
        <v>8175440</v>
      </c>
      <c r="E69" s="7">
        <v>295027904473</v>
      </c>
      <c r="F69" s="7"/>
      <c r="G69" s="7">
        <v>182117996098</v>
      </c>
      <c r="H69" s="7"/>
      <c r="I69" s="7">
        <v>112909908375</v>
      </c>
      <c r="K69" s="3">
        <v>8175440</v>
      </c>
      <c r="M69" s="7">
        <v>295027904473</v>
      </c>
      <c r="N69" s="7"/>
      <c r="O69" s="7">
        <v>78480001385</v>
      </c>
      <c r="P69" s="7"/>
      <c r="Q69" s="7">
        <v>216547903088</v>
      </c>
    </row>
    <row r="70" spans="1:17" x14ac:dyDescent="0.25">
      <c r="A70" s="1" t="s">
        <v>21</v>
      </c>
      <c r="C70" s="3">
        <v>5706507</v>
      </c>
      <c r="E70" s="7">
        <v>854835927635</v>
      </c>
      <c r="F70" s="7"/>
      <c r="G70" s="7">
        <v>603556677926</v>
      </c>
      <c r="H70" s="7"/>
      <c r="I70" s="7">
        <v>251279249709</v>
      </c>
      <c r="K70" s="3">
        <v>5706507</v>
      </c>
      <c r="M70" s="7">
        <v>854835927635</v>
      </c>
      <c r="N70" s="7"/>
      <c r="O70" s="7">
        <v>419987899610</v>
      </c>
      <c r="P70" s="7"/>
      <c r="Q70" s="7">
        <v>434848028025</v>
      </c>
    </row>
    <row r="71" spans="1:17" x14ac:dyDescent="0.25">
      <c r="A71" s="1" t="s">
        <v>84</v>
      </c>
      <c r="C71" s="3">
        <v>14104969</v>
      </c>
      <c r="E71" s="7">
        <v>273983883326</v>
      </c>
      <c r="F71" s="7"/>
      <c r="G71" s="7">
        <v>17349111870</v>
      </c>
      <c r="H71" s="7"/>
      <c r="I71" s="7">
        <v>256634771456</v>
      </c>
      <c r="K71" s="3">
        <v>14104969</v>
      </c>
      <c r="M71" s="7">
        <v>273983883326</v>
      </c>
      <c r="N71" s="7"/>
      <c r="O71" s="7">
        <v>17349111870</v>
      </c>
      <c r="P71" s="7"/>
      <c r="Q71" s="7">
        <v>256634771456</v>
      </c>
    </row>
    <row r="72" spans="1:17" x14ac:dyDescent="0.25">
      <c r="A72" s="1" t="s">
        <v>40</v>
      </c>
      <c r="C72" s="3">
        <v>10507435</v>
      </c>
      <c r="E72" s="7">
        <v>135616328389</v>
      </c>
      <c r="F72" s="7"/>
      <c r="G72" s="7">
        <v>55520218196</v>
      </c>
      <c r="H72" s="7"/>
      <c r="I72" s="7">
        <v>80096110193</v>
      </c>
      <c r="K72" s="3">
        <v>10507435</v>
      </c>
      <c r="M72" s="7">
        <v>135616328389</v>
      </c>
      <c r="N72" s="7"/>
      <c r="O72" s="7">
        <v>16149927595</v>
      </c>
      <c r="P72" s="7"/>
      <c r="Q72" s="7">
        <v>119466400794</v>
      </c>
    </row>
    <row r="73" spans="1:17" x14ac:dyDescent="0.25">
      <c r="A73" s="1" t="s">
        <v>80</v>
      </c>
      <c r="C73" s="3">
        <v>561012</v>
      </c>
      <c r="E73" s="7">
        <v>5011156449</v>
      </c>
      <c r="F73" s="7"/>
      <c r="G73" s="7">
        <v>3043490100</v>
      </c>
      <c r="H73" s="7"/>
      <c r="I73" s="7">
        <v>1967666349</v>
      </c>
      <c r="K73" s="3">
        <v>561012</v>
      </c>
      <c r="M73" s="7">
        <v>5011156449</v>
      </c>
      <c r="N73" s="7"/>
      <c r="O73" s="7">
        <v>3043490100</v>
      </c>
      <c r="P73" s="7"/>
      <c r="Q73" s="7">
        <v>1967666349</v>
      </c>
    </row>
    <row r="74" spans="1:17" x14ac:dyDescent="0.25">
      <c r="A74" s="1" t="s">
        <v>44</v>
      </c>
      <c r="C74" s="3">
        <v>0</v>
      </c>
      <c r="E74" s="7">
        <v>0</v>
      </c>
      <c r="F74" s="7"/>
      <c r="G74" s="7">
        <v>153517118687</v>
      </c>
      <c r="H74" s="7"/>
      <c r="I74" s="7">
        <v>-153517118687</v>
      </c>
      <c r="K74" s="3">
        <v>0</v>
      </c>
      <c r="M74" s="7">
        <v>0</v>
      </c>
      <c r="N74" s="7"/>
      <c r="O74" s="7">
        <v>0</v>
      </c>
      <c r="P74" s="7"/>
      <c r="Q74" s="7">
        <v>0</v>
      </c>
    </row>
    <row r="75" spans="1:17" x14ac:dyDescent="0.25">
      <c r="A75" s="1" t="s">
        <v>38</v>
      </c>
      <c r="C75" s="3">
        <v>0</v>
      </c>
      <c r="E75" s="7">
        <v>0</v>
      </c>
      <c r="F75" s="7"/>
      <c r="G75" s="7">
        <v>4706905632</v>
      </c>
      <c r="H75" s="7"/>
      <c r="I75" s="7">
        <v>-4706905632</v>
      </c>
      <c r="K75" s="3">
        <v>0</v>
      </c>
      <c r="M75" s="7">
        <v>0</v>
      </c>
      <c r="N75" s="7"/>
      <c r="O75" s="7">
        <v>0</v>
      </c>
      <c r="P75" s="7"/>
      <c r="Q75" s="7">
        <v>0</v>
      </c>
    </row>
    <row r="76" spans="1:17" x14ac:dyDescent="0.25">
      <c r="A76" s="1" t="s">
        <v>20</v>
      </c>
      <c r="C76" s="3">
        <v>0</v>
      </c>
      <c r="E76" s="7">
        <v>0</v>
      </c>
      <c r="F76" s="7"/>
      <c r="G76" s="7">
        <v>407743814</v>
      </c>
      <c r="H76" s="7"/>
      <c r="I76" s="7">
        <v>-407743814</v>
      </c>
      <c r="K76" s="3">
        <v>0</v>
      </c>
      <c r="M76" s="7">
        <v>0</v>
      </c>
      <c r="N76" s="7"/>
      <c r="O76" s="7">
        <v>0</v>
      </c>
      <c r="P76" s="7"/>
      <c r="Q76" s="7">
        <v>0</v>
      </c>
    </row>
    <row r="77" spans="1:17" x14ac:dyDescent="0.25">
      <c r="A77" s="1" t="s">
        <v>67</v>
      </c>
      <c r="C77" s="3">
        <v>0</v>
      </c>
      <c r="E77" s="7">
        <v>0</v>
      </c>
      <c r="F77" s="7"/>
      <c r="G77" s="7">
        <v>164606795149</v>
      </c>
      <c r="H77" s="7"/>
      <c r="I77" s="7">
        <v>-164606795149</v>
      </c>
      <c r="K77" s="3">
        <v>0</v>
      </c>
      <c r="M77" s="7">
        <v>0</v>
      </c>
      <c r="N77" s="7"/>
      <c r="O77" s="7">
        <v>0</v>
      </c>
      <c r="P77" s="7"/>
      <c r="Q77" s="7">
        <v>0</v>
      </c>
    </row>
    <row r="78" spans="1:17" x14ac:dyDescent="0.25">
      <c r="A78" s="1" t="s">
        <v>50</v>
      </c>
      <c r="C78" s="3">
        <v>0</v>
      </c>
      <c r="E78" s="7">
        <v>0</v>
      </c>
      <c r="F78" s="7"/>
      <c r="G78" s="7">
        <v>78542419348</v>
      </c>
      <c r="H78" s="7"/>
      <c r="I78" s="7">
        <v>-78542419348</v>
      </c>
      <c r="K78" s="3">
        <v>0</v>
      </c>
      <c r="M78" s="7">
        <v>0</v>
      </c>
      <c r="N78" s="7"/>
      <c r="O78" s="7">
        <v>0</v>
      </c>
      <c r="P78" s="7"/>
      <c r="Q78" s="7">
        <v>0</v>
      </c>
    </row>
    <row r="79" spans="1:17" x14ac:dyDescent="0.25">
      <c r="A79" s="1" t="s">
        <v>19</v>
      </c>
      <c r="C79" s="3">
        <v>0</v>
      </c>
      <c r="E79" s="7">
        <v>0</v>
      </c>
      <c r="F79" s="7"/>
      <c r="G79" s="7">
        <v>84906699504</v>
      </c>
      <c r="H79" s="7"/>
      <c r="I79" s="7">
        <v>-84906699504</v>
      </c>
      <c r="K79" s="3">
        <v>0</v>
      </c>
      <c r="M79" s="7">
        <v>0</v>
      </c>
      <c r="N79" s="7"/>
      <c r="O79" s="7">
        <v>0</v>
      </c>
      <c r="P79" s="7"/>
      <c r="Q79" s="7">
        <v>0</v>
      </c>
    </row>
    <row r="80" spans="1:17" x14ac:dyDescent="0.25">
      <c r="A80" s="1" t="s">
        <v>42</v>
      </c>
      <c r="C80" s="3">
        <v>0</v>
      </c>
      <c r="E80" s="7">
        <v>0</v>
      </c>
      <c r="F80" s="7"/>
      <c r="G80" s="7">
        <v>150946167365</v>
      </c>
      <c r="H80" s="7"/>
      <c r="I80" s="7">
        <v>-150946167365</v>
      </c>
      <c r="K80" s="3">
        <v>0</v>
      </c>
      <c r="M80" s="7">
        <v>0</v>
      </c>
      <c r="N80" s="7"/>
      <c r="O80" s="7">
        <v>0</v>
      </c>
      <c r="P80" s="7"/>
      <c r="Q80" s="7">
        <v>0</v>
      </c>
    </row>
    <row r="81" spans="1:17" x14ac:dyDescent="0.25">
      <c r="A81" s="1" t="s">
        <v>41</v>
      </c>
      <c r="C81" s="3">
        <v>0</v>
      </c>
      <c r="E81" s="7">
        <v>0</v>
      </c>
      <c r="F81" s="7"/>
      <c r="G81" s="7">
        <v>52213256871</v>
      </c>
      <c r="H81" s="7"/>
      <c r="I81" s="7">
        <v>-52213256871</v>
      </c>
      <c r="K81" s="3">
        <v>0</v>
      </c>
      <c r="M81" s="7">
        <v>0</v>
      </c>
      <c r="N81" s="7"/>
      <c r="O81" s="7">
        <v>0</v>
      </c>
      <c r="P81" s="7"/>
      <c r="Q81" s="7">
        <v>0</v>
      </c>
    </row>
    <row r="82" spans="1:17" x14ac:dyDescent="0.25">
      <c r="A82" s="1" t="s">
        <v>237</v>
      </c>
      <c r="C82" s="3">
        <v>350000</v>
      </c>
      <c r="E82" s="7">
        <v>350288248745</v>
      </c>
      <c r="F82" s="7"/>
      <c r="G82" s="7">
        <v>358949528603</v>
      </c>
      <c r="H82" s="7"/>
      <c r="I82" s="7">
        <v>-8661279858</v>
      </c>
      <c r="K82" s="3">
        <v>350000</v>
      </c>
      <c r="M82" s="7">
        <v>350288248745</v>
      </c>
      <c r="N82" s="7"/>
      <c r="O82" s="7">
        <v>350585641000</v>
      </c>
      <c r="P82" s="7"/>
      <c r="Q82" s="7">
        <v>-297392255</v>
      </c>
    </row>
    <row r="83" spans="1:17" x14ac:dyDescent="0.25">
      <c r="A83" s="1" t="s">
        <v>131</v>
      </c>
      <c r="C83" s="3">
        <v>50041</v>
      </c>
      <c r="E83" s="7">
        <v>49374910763</v>
      </c>
      <c r="F83" s="7"/>
      <c r="G83" s="7">
        <v>49004574416</v>
      </c>
      <c r="H83" s="7"/>
      <c r="I83" s="7">
        <v>370336347</v>
      </c>
      <c r="K83" s="3">
        <v>50041</v>
      </c>
      <c r="M83" s="7">
        <v>49374910763</v>
      </c>
      <c r="N83" s="7"/>
      <c r="O83" s="7">
        <v>47282463303</v>
      </c>
      <c r="P83" s="7"/>
      <c r="Q83" s="7">
        <v>2092447460</v>
      </c>
    </row>
    <row r="84" spans="1:17" x14ac:dyDescent="0.25">
      <c r="A84" s="1" t="s">
        <v>137</v>
      </c>
      <c r="C84" s="3">
        <v>19786</v>
      </c>
      <c r="E84" s="7">
        <v>19259703067</v>
      </c>
      <c r="F84" s="7"/>
      <c r="G84" s="7">
        <v>19196636732</v>
      </c>
      <c r="H84" s="7"/>
      <c r="I84" s="7">
        <v>63066335</v>
      </c>
      <c r="K84" s="3">
        <v>19786</v>
      </c>
      <c r="M84" s="7">
        <v>19259703067</v>
      </c>
      <c r="N84" s="7"/>
      <c r="O84" s="7">
        <v>18428962048</v>
      </c>
      <c r="P84" s="7"/>
      <c r="Q84" s="7">
        <v>830741019</v>
      </c>
    </row>
    <row r="85" spans="1:17" x14ac:dyDescent="0.25">
      <c r="A85" s="1" t="s">
        <v>238</v>
      </c>
      <c r="C85" s="3">
        <v>70000</v>
      </c>
      <c r="E85" s="7">
        <v>70727988228</v>
      </c>
      <c r="F85" s="7"/>
      <c r="G85" s="7">
        <v>73479679393</v>
      </c>
      <c r="H85" s="7"/>
      <c r="I85" s="7">
        <v>-2751691165</v>
      </c>
      <c r="K85" s="3">
        <v>70000</v>
      </c>
      <c r="M85" s="7">
        <v>70727988228</v>
      </c>
      <c r="N85" s="7"/>
      <c r="O85" s="7">
        <v>69249757500</v>
      </c>
      <c r="P85" s="7"/>
      <c r="Q85" s="7">
        <v>1478230728</v>
      </c>
    </row>
    <row r="86" spans="1:17" x14ac:dyDescent="0.25">
      <c r="A86" s="1" t="s">
        <v>142</v>
      </c>
      <c r="C86" s="3">
        <v>566947</v>
      </c>
      <c r="E86" s="7">
        <v>544844449024</v>
      </c>
      <c r="F86" s="7"/>
      <c r="G86" s="7">
        <v>544941946233</v>
      </c>
      <c r="H86" s="7"/>
      <c r="I86" s="7">
        <v>-97497209</v>
      </c>
      <c r="K86" s="3">
        <v>566947</v>
      </c>
      <c r="M86" s="7">
        <v>544844449024</v>
      </c>
      <c r="N86" s="7"/>
      <c r="O86" s="7">
        <v>522524050570</v>
      </c>
      <c r="P86" s="7"/>
      <c r="Q86" s="7">
        <v>22320398454</v>
      </c>
    </row>
    <row r="87" spans="1:17" x14ac:dyDescent="0.25">
      <c r="A87" s="1" t="s">
        <v>148</v>
      </c>
      <c r="C87" s="3">
        <v>109115</v>
      </c>
      <c r="E87" s="7">
        <v>102366556843</v>
      </c>
      <c r="F87" s="7"/>
      <c r="G87" s="7">
        <v>101287386898</v>
      </c>
      <c r="H87" s="7"/>
      <c r="I87" s="7">
        <v>1079169945</v>
      </c>
      <c r="K87" s="3">
        <v>109115</v>
      </c>
      <c r="M87" s="7">
        <v>102366556843</v>
      </c>
      <c r="N87" s="7"/>
      <c r="O87" s="7">
        <v>96502324918</v>
      </c>
      <c r="P87" s="7"/>
      <c r="Q87" s="7">
        <v>5864231925</v>
      </c>
    </row>
    <row r="88" spans="1:17" x14ac:dyDescent="0.25">
      <c r="A88" s="1" t="s">
        <v>159</v>
      </c>
      <c r="C88" s="3">
        <v>54420</v>
      </c>
      <c r="E88" s="7">
        <v>54057014589</v>
      </c>
      <c r="F88" s="7"/>
      <c r="G88" s="7">
        <v>53550456220</v>
      </c>
      <c r="H88" s="7"/>
      <c r="I88" s="7">
        <v>506558369</v>
      </c>
      <c r="K88" s="3">
        <v>54420</v>
      </c>
      <c r="M88" s="7">
        <v>54057014589</v>
      </c>
      <c r="N88" s="7"/>
      <c r="O88" s="7">
        <v>51664889810</v>
      </c>
      <c r="P88" s="7"/>
      <c r="Q88" s="7">
        <v>2392124779</v>
      </c>
    </row>
    <row r="89" spans="1:17" x14ac:dyDescent="0.25">
      <c r="A89" s="1" t="s">
        <v>113</v>
      </c>
      <c r="C89" s="3">
        <v>30839</v>
      </c>
      <c r="E89" s="7">
        <v>26128663667</v>
      </c>
      <c r="F89" s="7"/>
      <c r="G89" s="7">
        <v>26848962968</v>
      </c>
      <c r="H89" s="7"/>
      <c r="I89" s="7">
        <v>-720299301</v>
      </c>
      <c r="K89" s="3">
        <v>30839</v>
      </c>
      <c r="M89" s="7">
        <v>26128663667</v>
      </c>
      <c r="N89" s="7"/>
      <c r="O89" s="7">
        <v>25542527576</v>
      </c>
      <c r="P89" s="7"/>
      <c r="Q89" s="7">
        <v>586136091</v>
      </c>
    </row>
    <row r="90" spans="1:17" x14ac:dyDescent="0.25">
      <c r="A90" s="1" t="s">
        <v>134</v>
      </c>
      <c r="C90" s="3">
        <v>388</v>
      </c>
      <c r="E90" s="7">
        <v>307483146</v>
      </c>
      <c r="F90" s="7"/>
      <c r="G90" s="7">
        <v>320741031</v>
      </c>
      <c r="H90" s="7"/>
      <c r="I90" s="7">
        <v>-13257885</v>
      </c>
      <c r="K90" s="3">
        <v>388</v>
      </c>
      <c r="M90" s="7">
        <v>307483146</v>
      </c>
      <c r="N90" s="7"/>
      <c r="O90" s="7">
        <v>296940182</v>
      </c>
      <c r="P90" s="7"/>
      <c r="Q90" s="7">
        <v>10542964</v>
      </c>
    </row>
    <row r="91" spans="1:17" x14ac:dyDescent="0.25">
      <c r="A91" s="1" t="s">
        <v>116</v>
      </c>
      <c r="C91" s="3">
        <v>8038</v>
      </c>
      <c r="E91" s="7">
        <v>6715488119</v>
      </c>
      <c r="F91" s="7"/>
      <c r="G91" s="7">
        <v>6898528425</v>
      </c>
      <c r="H91" s="7"/>
      <c r="I91" s="7">
        <v>-183040306</v>
      </c>
      <c r="K91" s="3">
        <v>8038</v>
      </c>
      <c r="M91" s="7">
        <v>6715488119</v>
      </c>
      <c r="N91" s="7"/>
      <c r="O91" s="7">
        <v>6391769902</v>
      </c>
      <c r="P91" s="7"/>
      <c r="Q91" s="7">
        <v>323718217</v>
      </c>
    </row>
    <row r="92" spans="1:17" x14ac:dyDescent="0.25">
      <c r="A92" s="1" t="s">
        <v>122</v>
      </c>
      <c r="C92" s="3">
        <v>5949</v>
      </c>
      <c r="E92" s="7">
        <v>5174989313</v>
      </c>
      <c r="F92" s="7"/>
      <c r="G92" s="7">
        <v>5222281231</v>
      </c>
      <c r="H92" s="7"/>
      <c r="I92" s="7">
        <v>-47291918</v>
      </c>
      <c r="K92" s="3">
        <v>5949</v>
      </c>
      <c r="M92" s="7">
        <v>5174989313</v>
      </c>
      <c r="N92" s="7"/>
      <c r="O92" s="7">
        <v>4925315831</v>
      </c>
      <c r="P92" s="7"/>
      <c r="Q92" s="7">
        <v>249673482</v>
      </c>
    </row>
    <row r="93" spans="1:17" x14ac:dyDescent="0.25">
      <c r="A93" s="1" t="s">
        <v>125</v>
      </c>
      <c r="C93" s="3">
        <v>70165</v>
      </c>
      <c r="E93" s="7">
        <v>55279647922</v>
      </c>
      <c r="F93" s="7"/>
      <c r="G93" s="7">
        <v>58535766119</v>
      </c>
      <c r="H93" s="7"/>
      <c r="I93" s="7">
        <v>-3256118197</v>
      </c>
      <c r="K93" s="3">
        <v>70165</v>
      </c>
      <c r="M93" s="7">
        <v>55279647922</v>
      </c>
      <c r="N93" s="7"/>
      <c r="O93" s="7">
        <v>54165619709</v>
      </c>
      <c r="P93" s="7"/>
      <c r="Q93" s="7">
        <v>1114028213</v>
      </c>
    </row>
    <row r="94" spans="1:17" x14ac:dyDescent="0.25">
      <c r="A94" s="1" t="s">
        <v>128</v>
      </c>
      <c r="C94" s="3">
        <v>18945</v>
      </c>
      <c r="E94" s="7">
        <v>16115541363</v>
      </c>
      <c r="F94" s="7"/>
      <c r="G94" s="7">
        <v>16403339520</v>
      </c>
      <c r="H94" s="7"/>
      <c r="I94" s="7">
        <v>-287798157</v>
      </c>
      <c r="K94" s="3">
        <v>18945</v>
      </c>
      <c r="M94" s="7">
        <v>16115541363</v>
      </c>
      <c r="N94" s="7"/>
      <c r="O94" s="7">
        <v>15420556460</v>
      </c>
      <c r="P94" s="7"/>
      <c r="Q94" s="7">
        <v>694984903</v>
      </c>
    </row>
    <row r="95" spans="1:17" x14ac:dyDescent="0.25">
      <c r="A95" s="1" t="s">
        <v>110</v>
      </c>
      <c r="C95" s="3">
        <v>16112</v>
      </c>
      <c r="E95" s="7">
        <v>12483070841</v>
      </c>
      <c r="F95" s="7"/>
      <c r="G95" s="7">
        <v>13027831589</v>
      </c>
      <c r="H95" s="7"/>
      <c r="I95" s="7">
        <v>-544760748</v>
      </c>
      <c r="K95" s="3">
        <v>16112</v>
      </c>
      <c r="M95" s="7">
        <v>12483070841</v>
      </c>
      <c r="N95" s="7"/>
      <c r="O95" s="7">
        <v>11989327798</v>
      </c>
      <c r="P95" s="7"/>
      <c r="Q95" s="7">
        <v>493743043</v>
      </c>
    </row>
    <row r="96" spans="1:17" x14ac:dyDescent="0.25">
      <c r="A96" s="1" t="s">
        <v>145</v>
      </c>
      <c r="C96" s="3">
        <v>75029</v>
      </c>
      <c r="E96" s="7">
        <v>74139521171</v>
      </c>
      <c r="F96" s="7"/>
      <c r="G96" s="7">
        <v>73641193862</v>
      </c>
      <c r="H96" s="7"/>
      <c r="I96" s="7">
        <v>498327309</v>
      </c>
      <c r="K96" s="3">
        <v>75029</v>
      </c>
      <c r="M96" s="7">
        <v>74139521171</v>
      </c>
      <c r="N96" s="7"/>
      <c r="O96" s="7">
        <v>71050508177</v>
      </c>
      <c r="P96" s="7"/>
      <c r="Q96" s="7">
        <v>3089012994</v>
      </c>
    </row>
    <row r="97" spans="1:17" x14ac:dyDescent="0.25">
      <c r="A97" s="1" t="s">
        <v>156</v>
      </c>
      <c r="C97" s="3">
        <v>11210</v>
      </c>
      <c r="E97" s="7">
        <v>8968358360</v>
      </c>
      <c r="F97" s="7"/>
      <c r="G97" s="7">
        <v>9399125409</v>
      </c>
      <c r="H97" s="7"/>
      <c r="I97" s="7">
        <v>-430767049</v>
      </c>
      <c r="K97" s="3">
        <v>11210</v>
      </c>
      <c r="M97" s="7">
        <v>8968358360</v>
      </c>
      <c r="N97" s="7"/>
      <c r="O97" s="7">
        <v>8675357562</v>
      </c>
      <c r="P97" s="7"/>
      <c r="Q97" s="7">
        <v>293000798</v>
      </c>
    </row>
    <row r="98" spans="1:17" x14ac:dyDescent="0.25">
      <c r="A98" s="1" t="s">
        <v>167</v>
      </c>
      <c r="C98" s="3">
        <v>10663</v>
      </c>
      <c r="E98" s="7">
        <v>8901085030</v>
      </c>
      <c r="F98" s="7"/>
      <c r="G98" s="7">
        <v>8925909280</v>
      </c>
      <c r="H98" s="7"/>
      <c r="I98" s="7">
        <v>-24824250</v>
      </c>
      <c r="K98" s="3">
        <v>10663</v>
      </c>
      <c r="M98" s="7">
        <v>8901085030</v>
      </c>
      <c r="N98" s="7"/>
      <c r="O98" s="7">
        <v>8925909280</v>
      </c>
      <c r="P98" s="7"/>
      <c r="Q98" s="7">
        <v>-24824250</v>
      </c>
    </row>
    <row r="99" spans="1:17" x14ac:dyDescent="0.25">
      <c r="A99" s="1" t="s">
        <v>151</v>
      </c>
      <c r="C99" s="3">
        <v>660</v>
      </c>
      <c r="E99" s="7">
        <v>558965529</v>
      </c>
      <c r="F99" s="7"/>
      <c r="G99" s="7">
        <v>570663228</v>
      </c>
      <c r="H99" s="7"/>
      <c r="I99" s="7">
        <v>-11697699</v>
      </c>
      <c r="K99" s="3">
        <v>660</v>
      </c>
      <c r="M99" s="7">
        <v>558965529</v>
      </c>
      <c r="N99" s="7"/>
      <c r="O99" s="7">
        <v>534240774</v>
      </c>
      <c r="P99" s="7"/>
      <c r="Q99" s="7">
        <v>24724755</v>
      </c>
    </row>
    <row r="100" spans="1:17" x14ac:dyDescent="0.25">
      <c r="A100" s="1" t="s">
        <v>162</v>
      </c>
      <c r="C100" s="3">
        <v>200000</v>
      </c>
      <c r="E100" s="7">
        <v>195764511250</v>
      </c>
      <c r="F100" s="7"/>
      <c r="G100" s="7">
        <v>195818618750</v>
      </c>
      <c r="H100" s="7"/>
      <c r="I100" s="7">
        <v>-54107500</v>
      </c>
      <c r="K100" s="3">
        <v>200000</v>
      </c>
      <c r="M100" s="7">
        <v>195764511250</v>
      </c>
      <c r="N100" s="7"/>
      <c r="O100" s="7">
        <v>195818618750</v>
      </c>
      <c r="P100" s="7"/>
      <c r="Q100" s="7">
        <v>-54107500</v>
      </c>
    </row>
    <row r="101" spans="1:17" x14ac:dyDescent="0.25">
      <c r="A101" s="1" t="s">
        <v>170</v>
      </c>
      <c r="C101" s="3">
        <v>1000000</v>
      </c>
      <c r="E101" s="7">
        <v>751991676800</v>
      </c>
      <c r="F101" s="7"/>
      <c r="G101" s="7">
        <v>755200000000</v>
      </c>
      <c r="H101" s="7"/>
      <c r="I101" s="7">
        <v>-3208323200</v>
      </c>
      <c r="K101" s="3">
        <v>1000000</v>
      </c>
      <c r="M101" s="7">
        <v>751991676800</v>
      </c>
      <c r="N101" s="7"/>
      <c r="O101" s="7">
        <v>755200000000</v>
      </c>
      <c r="P101" s="7"/>
      <c r="Q101" s="7">
        <v>-3208323200</v>
      </c>
    </row>
    <row r="102" spans="1:17" x14ac:dyDescent="0.25">
      <c r="A102" s="1" t="s">
        <v>165</v>
      </c>
      <c r="C102" s="3">
        <v>400000</v>
      </c>
      <c r="E102" s="7">
        <v>349536635000</v>
      </c>
      <c r="F102" s="7"/>
      <c r="G102" s="7">
        <v>343188000000</v>
      </c>
      <c r="H102" s="7"/>
      <c r="I102" s="7">
        <v>6348635000</v>
      </c>
      <c r="K102" s="3">
        <v>400000</v>
      </c>
      <c r="M102" s="7">
        <v>349536635000</v>
      </c>
      <c r="N102" s="7"/>
      <c r="O102" s="7">
        <v>343188000000</v>
      </c>
      <c r="P102" s="7"/>
      <c r="Q102" s="7">
        <v>6348635000</v>
      </c>
    </row>
    <row r="103" spans="1:17" x14ac:dyDescent="0.25">
      <c r="A103" s="1" t="s">
        <v>239</v>
      </c>
      <c r="C103" s="3">
        <v>0</v>
      </c>
      <c r="E103" s="7">
        <v>0</v>
      </c>
      <c r="F103" s="7"/>
      <c r="G103" s="7">
        <v>0</v>
      </c>
      <c r="H103" s="7"/>
      <c r="I103" s="7">
        <v>0</v>
      </c>
      <c r="K103" s="3">
        <v>25000</v>
      </c>
      <c r="M103" s="7">
        <v>24995468750</v>
      </c>
      <c r="N103" s="7"/>
      <c r="O103" s="7">
        <v>24831983750</v>
      </c>
      <c r="P103" s="7"/>
      <c r="Q103" s="7">
        <v>163485000</v>
      </c>
    </row>
    <row r="104" spans="1:17" x14ac:dyDescent="0.25">
      <c r="A104" s="1" t="s">
        <v>240</v>
      </c>
      <c r="C104" s="3">
        <v>0</v>
      </c>
      <c r="E104" s="7">
        <v>0</v>
      </c>
      <c r="F104" s="7"/>
      <c r="G104" s="7">
        <v>0</v>
      </c>
      <c r="H104" s="7"/>
      <c r="I104" s="7">
        <v>0</v>
      </c>
      <c r="K104" s="3">
        <v>250000</v>
      </c>
      <c r="M104" s="7">
        <v>249704732812</v>
      </c>
      <c r="N104" s="7"/>
      <c r="O104" s="7">
        <v>249568931250</v>
      </c>
      <c r="P104" s="7"/>
      <c r="Q104" s="7">
        <v>135801562</v>
      </c>
    </row>
    <row r="105" spans="1:17" x14ac:dyDescent="0.25">
      <c r="A105" s="1" t="s">
        <v>154</v>
      </c>
      <c r="C105" s="3">
        <v>0</v>
      </c>
      <c r="E105" s="7">
        <v>0</v>
      </c>
      <c r="F105" s="7"/>
      <c r="G105" s="7">
        <v>4705644595</v>
      </c>
      <c r="H105" s="7"/>
      <c r="I105" s="7">
        <v>-4705644595</v>
      </c>
      <c r="K105" s="3">
        <v>0</v>
      </c>
      <c r="M105" s="7">
        <v>0</v>
      </c>
      <c r="N105" s="7"/>
      <c r="O105" s="7">
        <v>0</v>
      </c>
      <c r="P105" s="7"/>
      <c r="Q105" s="7">
        <v>0</v>
      </c>
    </row>
    <row r="106" spans="1:17" x14ac:dyDescent="0.25">
      <c r="A106" s="1" t="s">
        <v>140</v>
      </c>
      <c r="C106" s="3">
        <v>0</v>
      </c>
      <c r="E106" s="7">
        <v>0</v>
      </c>
      <c r="F106" s="7"/>
      <c r="G106" s="7">
        <v>2769998701</v>
      </c>
      <c r="H106" s="7"/>
      <c r="I106" s="7">
        <v>-2769998701</v>
      </c>
      <c r="K106" s="3">
        <v>0</v>
      </c>
      <c r="M106" s="7">
        <v>0</v>
      </c>
      <c r="N106" s="7"/>
      <c r="O106" s="7">
        <v>0</v>
      </c>
      <c r="P106" s="7"/>
      <c r="Q106" s="7">
        <v>0</v>
      </c>
    </row>
    <row r="107" spans="1:17" x14ac:dyDescent="0.25">
      <c r="A107" s="1" t="s">
        <v>119</v>
      </c>
      <c r="C107" s="3">
        <v>0</v>
      </c>
      <c r="E107" s="7">
        <v>0</v>
      </c>
      <c r="F107" s="7"/>
      <c r="G107" s="7">
        <v>575360375</v>
      </c>
      <c r="H107" s="7"/>
      <c r="I107" s="7">
        <v>-575360375</v>
      </c>
      <c r="K107" s="3">
        <v>0</v>
      </c>
      <c r="M107" s="7">
        <v>0</v>
      </c>
      <c r="N107" s="7"/>
      <c r="O107" s="7">
        <v>0</v>
      </c>
      <c r="P107" s="7"/>
      <c r="Q107" s="7">
        <v>0</v>
      </c>
    </row>
    <row r="108" spans="1:17" ht="23.25" thickBot="1" x14ac:dyDescent="0.3">
      <c r="E108" s="6">
        <f>SUM(E8:E107)</f>
        <v>33078537933421</v>
      </c>
      <c r="G108" s="6">
        <f>SUM(G8:G107)</f>
        <v>25902055423139</v>
      </c>
      <c r="I108" s="6">
        <f>SUM(I8:I107)</f>
        <v>7176482510282</v>
      </c>
      <c r="M108" s="6">
        <f>SUM(M8:M107)</f>
        <v>33353238134983</v>
      </c>
      <c r="O108" s="6">
        <f>SUM(O8:O107)</f>
        <v>16946583544978</v>
      </c>
      <c r="Q108" s="6">
        <f>SUM(Q8:Q107)</f>
        <v>16406654590005</v>
      </c>
    </row>
    <row r="109" spans="1:17" ht="23.25" thickTop="1" x14ac:dyDescent="0.25"/>
    <row r="110" spans="1:17" x14ac:dyDescent="0.25">
      <c r="I110" s="3"/>
      <c r="Q110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3"/>
  <sheetViews>
    <sheetView rightToLeft="1" workbookViewId="0">
      <selection activeCell="Q46" sqref="Q46:Q50"/>
    </sheetView>
  </sheetViews>
  <sheetFormatPr defaultRowHeight="22.5" x14ac:dyDescent="0.25"/>
  <cols>
    <col min="1" max="1" width="34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 x14ac:dyDescent="0.25">
      <c r="A3" s="15" t="s">
        <v>192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 x14ac:dyDescent="0.25">
      <c r="A6" s="16" t="s">
        <v>3</v>
      </c>
      <c r="C6" s="17" t="s">
        <v>194</v>
      </c>
      <c r="D6" s="17" t="s">
        <v>194</v>
      </c>
      <c r="E6" s="17" t="s">
        <v>194</v>
      </c>
      <c r="F6" s="17" t="s">
        <v>194</v>
      </c>
      <c r="G6" s="17" t="s">
        <v>194</v>
      </c>
      <c r="H6" s="17" t="s">
        <v>194</v>
      </c>
      <c r="I6" s="17" t="s">
        <v>194</v>
      </c>
      <c r="K6" s="17" t="s">
        <v>195</v>
      </c>
      <c r="L6" s="17" t="s">
        <v>195</v>
      </c>
      <c r="M6" s="17" t="s">
        <v>195</v>
      </c>
      <c r="N6" s="17" t="s">
        <v>195</v>
      </c>
      <c r="O6" s="17" t="s">
        <v>195</v>
      </c>
      <c r="P6" s="17" t="s">
        <v>195</v>
      </c>
      <c r="Q6" s="17" t="s">
        <v>195</v>
      </c>
    </row>
    <row r="7" spans="1:17" ht="24" x14ac:dyDescent="0.25">
      <c r="A7" s="17" t="s">
        <v>3</v>
      </c>
      <c r="C7" s="17" t="s">
        <v>7</v>
      </c>
      <c r="E7" s="17" t="s">
        <v>234</v>
      </c>
      <c r="G7" s="17" t="s">
        <v>235</v>
      </c>
      <c r="I7" s="17" t="s">
        <v>241</v>
      </c>
      <c r="K7" s="17" t="s">
        <v>7</v>
      </c>
      <c r="M7" s="17" t="s">
        <v>234</v>
      </c>
      <c r="O7" s="17" t="s">
        <v>235</v>
      </c>
      <c r="Q7" s="17" t="s">
        <v>241</v>
      </c>
    </row>
    <row r="8" spans="1:17" x14ac:dyDescent="0.25">
      <c r="A8" s="1" t="s">
        <v>63</v>
      </c>
      <c r="C8" s="3">
        <v>50000</v>
      </c>
      <c r="E8" s="7">
        <v>2720944909</v>
      </c>
      <c r="F8" s="7"/>
      <c r="G8" s="7">
        <v>1890251231</v>
      </c>
      <c r="H8" s="7"/>
      <c r="I8" s="7">
        <v>830693678</v>
      </c>
      <c r="J8" s="7"/>
      <c r="K8" s="7">
        <v>50000</v>
      </c>
      <c r="L8" s="7"/>
      <c r="M8" s="7">
        <v>2720944909</v>
      </c>
      <c r="N8" s="7"/>
      <c r="O8" s="7">
        <v>1890251231</v>
      </c>
      <c r="P8" s="7"/>
      <c r="Q8" s="7">
        <v>830693678</v>
      </c>
    </row>
    <row r="9" spans="1:17" x14ac:dyDescent="0.25">
      <c r="A9" s="1" t="s">
        <v>73</v>
      </c>
      <c r="C9" s="3">
        <v>13182966</v>
      </c>
      <c r="E9" s="7">
        <v>401761541392</v>
      </c>
      <c r="F9" s="7"/>
      <c r="G9" s="7">
        <v>119735250995</v>
      </c>
      <c r="H9" s="7"/>
      <c r="I9" s="7">
        <v>282026290397</v>
      </c>
      <c r="J9" s="7"/>
      <c r="K9" s="7">
        <v>13182966</v>
      </c>
      <c r="L9" s="7"/>
      <c r="M9" s="7">
        <v>401761541392</v>
      </c>
      <c r="N9" s="7"/>
      <c r="O9" s="7">
        <v>119735250995</v>
      </c>
      <c r="P9" s="7"/>
      <c r="Q9" s="7">
        <v>282026290397</v>
      </c>
    </row>
    <row r="10" spans="1:17" x14ac:dyDescent="0.25">
      <c r="A10" s="1" t="s">
        <v>67</v>
      </c>
      <c r="C10" s="3">
        <v>9014360</v>
      </c>
      <c r="E10" s="7">
        <v>393568298052</v>
      </c>
      <c r="F10" s="7"/>
      <c r="G10" s="7">
        <v>117882962687</v>
      </c>
      <c r="H10" s="7"/>
      <c r="I10" s="7">
        <v>275685335365</v>
      </c>
      <c r="J10" s="7"/>
      <c r="K10" s="7">
        <v>9014360</v>
      </c>
      <c r="L10" s="7"/>
      <c r="M10" s="7">
        <v>393568298052</v>
      </c>
      <c r="N10" s="7"/>
      <c r="O10" s="7">
        <v>117882962687</v>
      </c>
      <c r="P10" s="7"/>
      <c r="Q10" s="7">
        <v>275685335365</v>
      </c>
    </row>
    <row r="11" spans="1:17" x14ac:dyDescent="0.25">
      <c r="A11" s="1" t="s">
        <v>50</v>
      </c>
      <c r="C11" s="3">
        <v>18821931</v>
      </c>
      <c r="E11" s="7">
        <v>214209257670</v>
      </c>
      <c r="F11" s="7"/>
      <c r="G11" s="7">
        <v>110153045509</v>
      </c>
      <c r="H11" s="7"/>
      <c r="I11" s="7">
        <v>104056212161</v>
      </c>
      <c r="J11" s="7"/>
      <c r="K11" s="7">
        <v>31999946</v>
      </c>
      <c r="L11" s="7"/>
      <c r="M11" s="7">
        <v>320629895202</v>
      </c>
      <c r="N11" s="7"/>
      <c r="O11" s="7">
        <v>187275763971</v>
      </c>
      <c r="P11" s="7"/>
      <c r="Q11" s="7">
        <v>133354131231</v>
      </c>
    </row>
    <row r="12" spans="1:17" x14ac:dyDescent="0.25">
      <c r="A12" s="1" t="s">
        <v>19</v>
      </c>
      <c r="C12" s="3">
        <v>6211002</v>
      </c>
      <c r="E12" s="7">
        <v>272148771214</v>
      </c>
      <c r="F12" s="7"/>
      <c r="G12" s="7">
        <v>37714526876</v>
      </c>
      <c r="H12" s="7"/>
      <c r="I12" s="7">
        <v>234434244338</v>
      </c>
      <c r="J12" s="7"/>
      <c r="K12" s="7">
        <v>17500000</v>
      </c>
      <c r="L12" s="7"/>
      <c r="M12" s="7">
        <v>391863623933</v>
      </c>
      <c r="N12" s="7"/>
      <c r="O12" s="7">
        <v>106263727500</v>
      </c>
      <c r="P12" s="7"/>
      <c r="Q12" s="7">
        <v>285599896433</v>
      </c>
    </row>
    <row r="13" spans="1:17" x14ac:dyDescent="0.25">
      <c r="A13" s="1" t="s">
        <v>41</v>
      </c>
      <c r="C13" s="3">
        <v>6325000</v>
      </c>
      <c r="E13" s="7">
        <v>30050075000</v>
      </c>
      <c r="F13" s="7"/>
      <c r="G13" s="7">
        <v>30050075000</v>
      </c>
      <c r="H13" s="7"/>
      <c r="I13" s="7">
        <v>0</v>
      </c>
      <c r="J13" s="7"/>
      <c r="K13" s="7">
        <v>6325000</v>
      </c>
      <c r="L13" s="7"/>
      <c r="M13" s="7">
        <v>30050075000</v>
      </c>
      <c r="N13" s="7"/>
      <c r="O13" s="7">
        <v>30050075000</v>
      </c>
      <c r="P13" s="7"/>
      <c r="Q13" s="7">
        <v>0</v>
      </c>
    </row>
    <row r="14" spans="1:17" x14ac:dyDescent="0.25">
      <c r="A14" s="1" t="s">
        <v>72</v>
      </c>
      <c r="C14" s="3">
        <v>7384304</v>
      </c>
      <c r="E14" s="7">
        <v>162586960549</v>
      </c>
      <c r="F14" s="7"/>
      <c r="G14" s="7">
        <v>58869265372</v>
      </c>
      <c r="H14" s="7"/>
      <c r="I14" s="7">
        <v>103717695177</v>
      </c>
      <c r="J14" s="7"/>
      <c r="K14" s="7">
        <v>11384304</v>
      </c>
      <c r="L14" s="7"/>
      <c r="M14" s="7">
        <v>231533984811</v>
      </c>
      <c r="N14" s="7"/>
      <c r="O14" s="7">
        <v>90758128734</v>
      </c>
      <c r="P14" s="7"/>
      <c r="Q14" s="7">
        <v>140775856077</v>
      </c>
    </row>
    <row r="15" spans="1:17" x14ac:dyDescent="0.25">
      <c r="A15" s="1" t="s">
        <v>45</v>
      </c>
      <c r="C15" s="3">
        <v>1000000</v>
      </c>
      <c r="E15" s="7">
        <v>9319850813</v>
      </c>
      <c r="F15" s="7"/>
      <c r="G15" s="7">
        <v>8601611709</v>
      </c>
      <c r="H15" s="7"/>
      <c r="I15" s="7">
        <v>718239104</v>
      </c>
      <c r="J15" s="7"/>
      <c r="K15" s="7">
        <v>1000000</v>
      </c>
      <c r="L15" s="7"/>
      <c r="M15" s="7">
        <v>9319850813</v>
      </c>
      <c r="N15" s="7"/>
      <c r="O15" s="7">
        <v>8601611709</v>
      </c>
      <c r="P15" s="7"/>
      <c r="Q15" s="7">
        <v>718239104</v>
      </c>
    </row>
    <row r="16" spans="1:17" x14ac:dyDescent="0.25">
      <c r="A16" s="1" t="s">
        <v>15</v>
      </c>
      <c r="C16" s="3">
        <v>60000000</v>
      </c>
      <c r="E16" s="7">
        <v>232628559426</v>
      </c>
      <c r="F16" s="7"/>
      <c r="G16" s="7">
        <v>69492764575</v>
      </c>
      <c r="H16" s="7"/>
      <c r="I16" s="7">
        <v>163135794851</v>
      </c>
      <c r="J16" s="7"/>
      <c r="K16" s="7">
        <v>64890672</v>
      </c>
      <c r="L16" s="7"/>
      <c r="M16" s="7">
        <v>241571132914</v>
      </c>
      <c r="N16" s="7"/>
      <c r="O16" s="7">
        <v>75157137980</v>
      </c>
      <c r="P16" s="7"/>
      <c r="Q16" s="7">
        <v>166413994934</v>
      </c>
    </row>
    <row r="17" spans="1:17" x14ac:dyDescent="0.25">
      <c r="A17" s="1" t="s">
        <v>20</v>
      </c>
      <c r="C17" s="3">
        <v>100000</v>
      </c>
      <c r="E17" s="7">
        <v>4108484405</v>
      </c>
      <c r="F17" s="7"/>
      <c r="G17" s="7">
        <v>1342957361</v>
      </c>
      <c r="H17" s="7"/>
      <c r="I17" s="7">
        <v>2765527044</v>
      </c>
      <c r="J17" s="7"/>
      <c r="K17" s="7">
        <v>100000</v>
      </c>
      <c r="L17" s="7"/>
      <c r="M17" s="7">
        <v>4108484405</v>
      </c>
      <c r="N17" s="7"/>
      <c r="O17" s="7">
        <v>1342957361</v>
      </c>
      <c r="P17" s="7"/>
      <c r="Q17" s="7">
        <v>2765527044</v>
      </c>
    </row>
    <row r="18" spans="1:17" x14ac:dyDescent="0.25">
      <c r="A18" s="1" t="s">
        <v>76</v>
      </c>
      <c r="C18" s="3">
        <v>3712743</v>
      </c>
      <c r="E18" s="7">
        <v>65620171334</v>
      </c>
      <c r="F18" s="7"/>
      <c r="G18" s="7">
        <v>28985871086</v>
      </c>
      <c r="H18" s="7"/>
      <c r="I18" s="7">
        <v>36634300248</v>
      </c>
      <c r="J18" s="7"/>
      <c r="K18" s="7">
        <v>5211086</v>
      </c>
      <c r="L18" s="7"/>
      <c r="M18" s="7">
        <v>88132122730</v>
      </c>
      <c r="N18" s="7"/>
      <c r="O18" s="7">
        <v>40683631178</v>
      </c>
      <c r="P18" s="7"/>
      <c r="Q18" s="7">
        <v>47448491552</v>
      </c>
    </row>
    <row r="19" spans="1:17" x14ac:dyDescent="0.25">
      <c r="A19" s="1" t="s">
        <v>42</v>
      </c>
      <c r="C19" s="3">
        <v>10360000</v>
      </c>
      <c r="E19" s="3">
        <v>25423437547</v>
      </c>
      <c r="G19" s="3">
        <v>122553894540</v>
      </c>
      <c r="I19" s="7">
        <v>-97130456993</v>
      </c>
      <c r="K19" s="3">
        <v>10360000</v>
      </c>
      <c r="M19" s="7">
        <v>25423437547</v>
      </c>
      <c r="N19" s="7"/>
      <c r="O19" s="7">
        <v>122553894540</v>
      </c>
      <c r="P19" s="7"/>
      <c r="Q19" s="7">
        <v>-97130456993</v>
      </c>
    </row>
    <row r="20" spans="1:17" x14ac:dyDescent="0.25">
      <c r="A20" s="1" t="s">
        <v>34</v>
      </c>
      <c r="C20" s="3">
        <v>11965070</v>
      </c>
      <c r="E20" s="3">
        <v>264601697719</v>
      </c>
      <c r="G20" s="3">
        <v>96741617240</v>
      </c>
      <c r="I20" s="3">
        <v>167860080479</v>
      </c>
      <c r="K20" s="3">
        <v>11965070</v>
      </c>
      <c r="M20" s="7">
        <v>264601697719</v>
      </c>
      <c r="N20" s="7"/>
      <c r="O20" s="7">
        <v>96741617240</v>
      </c>
      <c r="P20" s="7"/>
      <c r="Q20" s="7">
        <v>167860080479</v>
      </c>
    </row>
    <row r="21" spans="1:17" x14ac:dyDescent="0.25">
      <c r="A21" s="1" t="s">
        <v>64</v>
      </c>
      <c r="C21" s="3">
        <v>32757850</v>
      </c>
      <c r="E21" s="3">
        <v>695080331129</v>
      </c>
      <c r="G21" s="3">
        <v>192879089042</v>
      </c>
      <c r="I21" s="3">
        <v>502201242087</v>
      </c>
      <c r="K21" s="3">
        <v>32757850</v>
      </c>
      <c r="M21" s="7">
        <v>695080331129</v>
      </c>
      <c r="N21" s="7"/>
      <c r="O21" s="7">
        <v>192879089042</v>
      </c>
      <c r="P21" s="7"/>
      <c r="Q21" s="7">
        <v>502201242087</v>
      </c>
    </row>
    <row r="22" spans="1:17" x14ac:dyDescent="0.25">
      <c r="A22" s="1" t="s">
        <v>38</v>
      </c>
      <c r="C22" s="3">
        <v>1895646</v>
      </c>
      <c r="E22" s="12">
        <v>187183138527</v>
      </c>
      <c r="G22" s="3">
        <v>133381176183</v>
      </c>
      <c r="I22" s="3">
        <v>53801962344</v>
      </c>
      <c r="K22" s="3">
        <v>2000000</v>
      </c>
      <c r="M22" s="7">
        <v>193736538631</v>
      </c>
      <c r="N22" s="7"/>
      <c r="O22" s="7">
        <v>140723717612</v>
      </c>
      <c r="P22" s="7"/>
      <c r="Q22" s="7">
        <v>53012821019</v>
      </c>
    </row>
    <row r="23" spans="1:17" x14ac:dyDescent="0.25">
      <c r="A23" s="1" t="s">
        <v>44</v>
      </c>
      <c r="C23" s="3">
        <v>29500000</v>
      </c>
      <c r="E23" s="3">
        <v>645812969263</v>
      </c>
      <c r="G23" s="3">
        <v>196161098125</v>
      </c>
      <c r="I23" s="3">
        <v>449651871138</v>
      </c>
      <c r="K23" s="3">
        <v>29500000</v>
      </c>
      <c r="M23" s="7">
        <v>645812969263</v>
      </c>
      <c r="N23" s="7"/>
      <c r="O23" s="7">
        <v>196161098125</v>
      </c>
      <c r="P23" s="7"/>
      <c r="Q23" s="7">
        <v>449651871138</v>
      </c>
    </row>
    <row r="24" spans="1:17" x14ac:dyDescent="0.25">
      <c r="A24" s="1" t="s">
        <v>242</v>
      </c>
      <c r="C24" s="3">
        <v>0</v>
      </c>
      <c r="E24" s="3">
        <v>0</v>
      </c>
      <c r="G24" s="3">
        <v>0</v>
      </c>
      <c r="I24" s="3">
        <v>0</v>
      </c>
      <c r="K24" s="3">
        <v>7302135</v>
      </c>
      <c r="M24" s="7">
        <v>164910338254</v>
      </c>
      <c r="N24" s="7"/>
      <c r="O24" s="7">
        <v>97140436994</v>
      </c>
      <c r="P24" s="7"/>
      <c r="Q24" s="7">
        <v>67769901260</v>
      </c>
    </row>
    <row r="25" spans="1:17" x14ac:dyDescent="0.25">
      <c r="A25" s="1" t="s">
        <v>16</v>
      </c>
      <c r="C25" s="3">
        <v>0</v>
      </c>
      <c r="E25" s="3">
        <v>0</v>
      </c>
      <c r="G25" s="3">
        <v>0</v>
      </c>
      <c r="I25" s="3">
        <v>0</v>
      </c>
      <c r="K25" s="3">
        <v>13252530</v>
      </c>
      <c r="M25" s="7">
        <v>22924702275</v>
      </c>
      <c r="N25" s="7"/>
      <c r="O25" s="7">
        <v>17055845857</v>
      </c>
      <c r="P25" s="7"/>
      <c r="Q25" s="7">
        <v>5868856418</v>
      </c>
    </row>
    <row r="26" spans="1:17" x14ac:dyDescent="0.25">
      <c r="A26" s="1" t="s">
        <v>232</v>
      </c>
      <c r="C26" s="3">
        <v>0</v>
      </c>
      <c r="E26" s="3">
        <v>0</v>
      </c>
      <c r="G26" s="3">
        <v>0</v>
      </c>
      <c r="I26" s="3">
        <v>0</v>
      </c>
      <c r="K26" s="3">
        <v>183360</v>
      </c>
      <c r="M26" s="7">
        <v>9140303280</v>
      </c>
      <c r="N26" s="7"/>
      <c r="O26" s="7">
        <v>6134781272</v>
      </c>
      <c r="P26" s="7"/>
      <c r="Q26" s="7">
        <v>3005522008</v>
      </c>
    </row>
    <row r="27" spans="1:17" x14ac:dyDescent="0.25">
      <c r="A27" s="1" t="s">
        <v>88</v>
      </c>
      <c r="C27" s="3">
        <v>0</v>
      </c>
      <c r="E27" s="3">
        <v>0</v>
      </c>
      <c r="G27" s="3">
        <v>0</v>
      </c>
      <c r="I27" s="3">
        <v>0</v>
      </c>
      <c r="K27" s="3">
        <v>11500000</v>
      </c>
      <c r="M27" s="7">
        <v>166377719012</v>
      </c>
      <c r="N27" s="7"/>
      <c r="O27" s="7">
        <v>129095478125</v>
      </c>
      <c r="P27" s="7"/>
      <c r="Q27" s="7">
        <v>37282240887</v>
      </c>
    </row>
    <row r="28" spans="1:17" x14ac:dyDescent="0.25">
      <c r="A28" s="1" t="s">
        <v>74</v>
      </c>
      <c r="C28" s="3">
        <v>0</v>
      </c>
      <c r="E28" s="3">
        <v>0</v>
      </c>
      <c r="G28" s="3">
        <v>0</v>
      </c>
      <c r="I28" s="3">
        <v>0</v>
      </c>
      <c r="K28" s="3">
        <v>188460</v>
      </c>
      <c r="M28" s="7">
        <v>5711838990</v>
      </c>
      <c r="N28" s="7"/>
      <c r="O28" s="7">
        <v>5297645129</v>
      </c>
      <c r="P28" s="7"/>
      <c r="Q28" s="7">
        <v>414193861</v>
      </c>
    </row>
    <row r="29" spans="1:17" x14ac:dyDescent="0.25">
      <c r="A29" s="1" t="s">
        <v>27</v>
      </c>
      <c r="C29" s="3">
        <v>0</v>
      </c>
      <c r="E29" s="3">
        <v>0</v>
      </c>
      <c r="G29" s="3">
        <v>0</v>
      </c>
      <c r="I29" s="3">
        <v>0</v>
      </c>
      <c r="K29" s="3">
        <v>699732</v>
      </c>
      <c r="M29" s="7">
        <v>26533329211</v>
      </c>
      <c r="N29" s="7"/>
      <c r="O29" s="7">
        <v>29833223291</v>
      </c>
      <c r="P29" s="7"/>
      <c r="Q29" s="7">
        <v>-3299894080</v>
      </c>
    </row>
    <row r="30" spans="1:17" x14ac:dyDescent="0.25">
      <c r="A30" s="1" t="s">
        <v>51</v>
      </c>
      <c r="C30" s="3">
        <v>0</v>
      </c>
      <c r="E30" s="3">
        <v>0</v>
      </c>
      <c r="G30" s="3">
        <v>0</v>
      </c>
      <c r="I30" s="3">
        <v>0</v>
      </c>
      <c r="K30" s="3">
        <v>5000000</v>
      </c>
      <c r="M30" s="7">
        <v>69854169696</v>
      </c>
      <c r="N30" s="7"/>
      <c r="O30" s="7">
        <v>40783446257</v>
      </c>
      <c r="P30" s="7"/>
      <c r="Q30" s="7">
        <v>29070723439</v>
      </c>
    </row>
    <row r="31" spans="1:17" x14ac:dyDescent="0.25">
      <c r="A31" s="1" t="s">
        <v>89</v>
      </c>
      <c r="C31" s="3">
        <v>0</v>
      </c>
      <c r="E31" s="3">
        <v>0</v>
      </c>
      <c r="G31" s="3">
        <v>0</v>
      </c>
      <c r="I31" s="3">
        <v>0</v>
      </c>
      <c r="K31" s="3">
        <v>4900000</v>
      </c>
      <c r="M31" s="7">
        <v>89553886790</v>
      </c>
      <c r="N31" s="7"/>
      <c r="O31" s="7">
        <v>62816904850</v>
      </c>
      <c r="P31" s="7"/>
      <c r="Q31" s="7">
        <v>26736981940</v>
      </c>
    </row>
    <row r="32" spans="1:17" x14ac:dyDescent="0.25">
      <c r="A32" s="1" t="s">
        <v>243</v>
      </c>
      <c r="C32" s="3">
        <v>0</v>
      </c>
      <c r="E32" s="3">
        <v>0</v>
      </c>
      <c r="G32" s="3">
        <v>0</v>
      </c>
      <c r="I32" s="3">
        <v>0</v>
      </c>
      <c r="K32" s="3">
        <v>27803622</v>
      </c>
      <c r="M32" s="7">
        <v>403314585218</v>
      </c>
      <c r="N32" s="7"/>
      <c r="O32" s="7">
        <v>248068155536</v>
      </c>
      <c r="P32" s="7"/>
      <c r="Q32" s="7">
        <v>155246429682</v>
      </c>
    </row>
    <row r="33" spans="1:17" x14ac:dyDescent="0.25">
      <c r="A33" s="1" t="s">
        <v>37</v>
      </c>
      <c r="C33" s="3">
        <v>0</v>
      </c>
      <c r="E33" s="3">
        <v>0</v>
      </c>
      <c r="G33" s="3">
        <v>0</v>
      </c>
      <c r="I33" s="3">
        <v>0</v>
      </c>
      <c r="K33" s="3">
        <v>15729587</v>
      </c>
      <c r="M33" s="7">
        <v>198343983010</v>
      </c>
      <c r="N33" s="7"/>
      <c r="O33" s="7">
        <v>104892572108</v>
      </c>
      <c r="P33" s="7"/>
      <c r="Q33" s="7">
        <v>93451410902</v>
      </c>
    </row>
    <row r="34" spans="1:17" x14ac:dyDescent="0.25">
      <c r="A34" s="1" t="s">
        <v>244</v>
      </c>
      <c r="C34" s="3">
        <v>0</v>
      </c>
      <c r="E34" s="3">
        <v>0</v>
      </c>
      <c r="G34" s="3">
        <v>0</v>
      </c>
      <c r="I34" s="3">
        <v>0</v>
      </c>
      <c r="K34" s="3">
        <v>1200000</v>
      </c>
      <c r="M34" s="7">
        <v>207412383022</v>
      </c>
      <c r="N34" s="7"/>
      <c r="O34" s="7">
        <v>175916680698</v>
      </c>
      <c r="P34" s="7"/>
      <c r="Q34" s="7">
        <v>31495702324</v>
      </c>
    </row>
    <row r="35" spans="1:17" x14ac:dyDescent="0.25">
      <c r="A35" s="1" t="s">
        <v>245</v>
      </c>
      <c r="C35" s="3">
        <v>0</v>
      </c>
      <c r="E35" s="3">
        <v>0</v>
      </c>
      <c r="G35" s="3">
        <v>0</v>
      </c>
      <c r="I35" s="3">
        <v>0</v>
      </c>
      <c r="K35" s="3">
        <v>14078426</v>
      </c>
      <c r="M35" s="7">
        <v>177831327854</v>
      </c>
      <c r="N35" s="7"/>
      <c r="O35" s="7">
        <v>110037586507</v>
      </c>
      <c r="P35" s="7"/>
      <c r="Q35" s="7">
        <v>67793741347</v>
      </c>
    </row>
    <row r="36" spans="1:17" x14ac:dyDescent="0.25">
      <c r="A36" s="1" t="s">
        <v>246</v>
      </c>
      <c r="C36" s="3">
        <v>0</v>
      </c>
      <c r="E36" s="3">
        <v>0</v>
      </c>
      <c r="G36" s="3">
        <v>0</v>
      </c>
      <c r="I36" s="3">
        <v>0</v>
      </c>
      <c r="K36" s="3">
        <v>4660889</v>
      </c>
      <c r="M36" s="7">
        <v>20163005814</v>
      </c>
      <c r="N36" s="7"/>
      <c r="O36" s="7">
        <v>26908046287</v>
      </c>
      <c r="P36" s="7"/>
      <c r="Q36" s="7">
        <v>-6745040473</v>
      </c>
    </row>
    <row r="37" spans="1:17" x14ac:dyDescent="0.25">
      <c r="A37" s="1" t="s">
        <v>247</v>
      </c>
      <c r="C37" s="3">
        <v>0</v>
      </c>
      <c r="E37" s="3">
        <v>0</v>
      </c>
      <c r="G37" s="3">
        <v>0</v>
      </c>
      <c r="I37" s="3">
        <v>0</v>
      </c>
      <c r="K37" s="3">
        <v>20322337</v>
      </c>
      <c r="M37" s="7">
        <v>142091247873</v>
      </c>
      <c r="N37" s="7"/>
      <c r="O37" s="7">
        <v>72326354006</v>
      </c>
      <c r="P37" s="7"/>
      <c r="Q37" s="7">
        <v>69764893867</v>
      </c>
    </row>
    <row r="38" spans="1:17" x14ac:dyDescent="0.25">
      <c r="A38" s="1" t="s">
        <v>248</v>
      </c>
      <c r="C38" s="3">
        <v>0</v>
      </c>
      <c r="E38" s="3">
        <v>0</v>
      </c>
      <c r="G38" s="3">
        <v>0</v>
      </c>
      <c r="I38" s="3">
        <v>0</v>
      </c>
      <c r="K38" s="3">
        <v>4990000</v>
      </c>
      <c r="M38" s="7">
        <v>53482369444</v>
      </c>
      <c r="N38" s="7"/>
      <c r="O38" s="7">
        <v>43557978212</v>
      </c>
      <c r="P38" s="7"/>
      <c r="Q38" s="7">
        <v>9924391232</v>
      </c>
    </row>
    <row r="39" spans="1:17" x14ac:dyDescent="0.25">
      <c r="A39" s="1" t="s">
        <v>59</v>
      </c>
      <c r="C39" s="3">
        <v>0</v>
      </c>
      <c r="E39" s="3">
        <v>0</v>
      </c>
      <c r="G39" s="3">
        <v>0</v>
      </c>
      <c r="I39" s="3">
        <v>0</v>
      </c>
      <c r="K39" s="3">
        <v>10000</v>
      </c>
      <c r="M39" s="7">
        <v>834963501</v>
      </c>
      <c r="N39" s="7"/>
      <c r="O39" s="7">
        <v>806727653</v>
      </c>
      <c r="P39" s="7"/>
      <c r="Q39" s="7">
        <v>28235848</v>
      </c>
    </row>
    <row r="40" spans="1:17" x14ac:dyDescent="0.25">
      <c r="A40" s="1" t="s">
        <v>249</v>
      </c>
      <c r="C40" s="3">
        <v>0</v>
      </c>
      <c r="E40" s="3">
        <v>0</v>
      </c>
      <c r="G40" s="3">
        <v>0</v>
      </c>
      <c r="I40" s="3">
        <v>0</v>
      </c>
      <c r="K40" s="3">
        <v>3290265</v>
      </c>
      <c r="M40" s="7">
        <v>103379303132</v>
      </c>
      <c r="N40" s="7"/>
      <c r="O40" s="7">
        <v>89600085196</v>
      </c>
      <c r="P40" s="7"/>
      <c r="Q40" s="7">
        <v>13779217936</v>
      </c>
    </row>
    <row r="41" spans="1:17" x14ac:dyDescent="0.25">
      <c r="A41" s="1" t="s">
        <v>250</v>
      </c>
      <c r="C41" s="3">
        <v>0</v>
      </c>
      <c r="E41" s="3">
        <v>0</v>
      </c>
      <c r="G41" s="3">
        <v>0</v>
      </c>
      <c r="I41" s="3">
        <v>0</v>
      </c>
      <c r="K41" s="3">
        <v>9650854</v>
      </c>
      <c r="M41" s="7">
        <v>43524578188</v>
      </c>
      <c r="N41" s="7"/>
      <c r="O41" s="7">
        <v>75574843636</v>
      </c>
      <c r="P41" s="7"/>
      <c r="Q41" s="7">
        <v>-32050265448</v>
      </c>
    </row>
    <row r="42" spans="1:17" x14ac:dyDescent="0.25">
      <c r="A42" s="1" t="s">
        <v>46</v>
      </c>
      <c r="C42" s="3">
        <v>0</v>
      </c>
      <c r="E42" s="3">
        <v>0</v>
      </c>
      <c r="G42" s="3">
        <v>0</v>
      </c>
      <c r="I42" s="3">
        <v>0</v>
      </c>
      <c r="K42" s="3">
        <v>4600000</v>
      </c>
      <c r="M42" s="7">
        <v>67510895794</v>
      </c>
      <c r="N42" s="7"/>
      <c r="O42" s="7">
        <v>40490728187</v>
      </c>
      <c r="P42" s="7"/>
      <c r="Q42" s="7">
        <v>27020167607</v>
      </c>
    </row>
    <row r="43" spans="1:17" x14ac:dyDescent="0.25">
      <c r="A43" s="1" t="s">
        <v>21</v>
      </c>
      <c r="C43" s="3">
        <v>0</v>
      </c>
      <c r="E43" s="3">
        <v>0</v>
      </c>
      <c r="G43" s="3">
        <v>0</v>
      </c>
      <c r="I43" s="3">
        <v>0</v>
      </c>
      <c r="K43" s="3">
        <v>300000</v>
      </c>
      <c r="M43" s="7">
        <v>28238552321</v>
      </c>
      <c r="N43" s="7"/>
      <c r="O43" s="7">
        <v>22079420901</v>
      </c>
      <c r="P43" s="7"/>
      <c r="Q43" s="7">
        <v>6159131420</v>
      </c>
    </row>
    <row r="44" spans="1:17" x14ac:dyDescent="0.25">
      <c r="A44" s="1" t="s">
        <v>18</v>
      </c>
      <c r="C44" s="3">
        <v>0</v>
      </c>
      <c r="E44" s="3">
        <v>0</v>
      </c>
      <c r="G44" s="3">
        <v>0</v>
      </c>
      <c r="I44" s="3">
        <v>0</v>
      </c>
      <c r="K44" s="3">
        <v>1428966</v>
      </c>
      <c r="M44" s="7">
        <v>13137676450</v>
      </c>
      <c r="N44" s="7"/>
      <c r="O44" s="7">
        <v>8224175179</v>
      </c>
      <c r="P44" s="7"/>
      <c r="Q44" s="7">
        <v>4913501271</v>
      </c>
    </row>
    <row r="45" spans="1:17" x14ac:dyDescent="0.25">
      <c r="A45" s="1" t="s">
        <v>251</v>
      </c>
      <c r="C45" s="3">
        <v>0</v>
      </c>
      <c r="E45" s="3">
        <v>0</v>
      </c>
      <c r="G45" s="3">
        <v>0</v>
      </c>
      <c r="I45" s="3">
        <v>0</v>
      </c>
      <c r="K45" s="3">
        <v>5930024</v>
      </c>
      <c r="M45" s="7">
        <v>177367765868</v>
      </c>
      <c r="N45" s="7"/>
      <c r="O45" s="7">
        <v>154697401871</v>
      </c>
      <c r="P45" s="7"/>
      <c r="Q45" s="7">
        <v>22670363997</v>
      </c>
    </row>
    <row r="46" spans="1:17" x14ac:dyDescent="0.25">
      <c r="A46" s="1" t="s">
        <v>154</v>
      </c>
      <c r="C46" s="3">
        <v>142987</v>
      </c>
      <c r="E46" s="3">
        <v>142987000000</v>
      </c>
      <c r="G46" s="3">
        <v>137028404030</v>
      </c>
      <c r="I46" s="3">
        <v>5958595970</v>
      </c>
      <c r="K46" s="3">
        <v>142987</v>
      </c>
      <c r="M46" s="7">
        <v>142987000000</v>
      </c>
      <c r="N46" s="7"/>
      <c r="O46" s="7">
        <v>137028404030</v>
      </c>
      <c r="P46" s="7"/>
      <c r="Q46" s="7">
        <v>5958595970</v>
      </c>
    </row>
    <row r="47" spans="1:17" x14ac:dyDescent="0.25">
      <c r="A47" s="1" t="s">
        <v>140</v>
      </c>
      <c r="C47" s="3">
        <v>84010</v>
      </c>
      <c r="E47" s="3">
        <v>84010000000</v>
      </c>
      <c r="G47" s="3">
        <v>80302847855</v>
      </c>
      <c r="I47" s="3">
        <v>3707152145</v>
      </c>
      <c r="K47" s="3">
        <v>84010</v>
      </c>
      <c r="M47" s="7">
        <v>84010000000</v>
      </c>
      <c r="N47" s="7"/>
      <c r="O47" s="7">
        <v>80302847855</v>
      </c>
      <c r="P47" s="7"/>
      <c r="Q47" s="7">
        <v>3707152145</v>
      </c>
    </row>
    <row r="48" spans="1:17" x14ac:dyDescent="0.25">
      <c r="A48" s="1" t="s">
        <v>119</v>
      </c>
      <c r="C48" s="3">
        <v>16703</v>
      </c>
      <c r="E48" s="3">
        <v>16703000000</v>
      </c>
      <c r="G48" s="3">
        <v>15982712539</v>
      </c>
      <c r="I48" s="3">
        <v>720287461</v>
      </c>
      <c r="K48" s="3">
        <v>16703</v>
      </c>
      <c r="M48" s="7">
        <v>16703000000</v>
      </c>
      <c r="N48" s="7"/>
      <c r="O48" s="7">
        <v>15982712539</v>
      </c>
      <c r="P48" s="7"/>
      <c r="Q48" s="7">
        <v>720287461</v>
      </c>
    </row>
    <row r="49" spans="1:17" x14ac:dyDescent="0.25">
      <c r="A49" s="1" t="s">
        <v>252</v>
      </c>
      <c r="C49" s="3">
        <v>0</v>
      </c>
      <c r="E49" s="3">
        <v>0</v>
      </c>
      <c r="G49" s="3">
        <v>0</v>
      </c>
      <c r="I49" s="3">
        <v>0</v>
      </c>
      <c r="K49" s="3">
        <v>55336</v>
      </c>
      <c r="M49" s="7">
        <v>55336000000</v>
      </c>
      <c r="N49" s="7"/>
      <c r="O49" s="7">
        <v>54575154881</v>
      </c>
      <c r="P49" s="7"/>
      <c r="Q49" s="7">
        <v>760845119</v>
      </c>
    </row>
    <row r="50" spans="1:17" x14ac:dyDescent="0.25">
      <c r="A50" s="1" t="s">
        <v>253</v>
      </c>
      <c r="C50" s="3">
        <v>0</v>
      </c>
      <c r="E50" s="3">
        <v>0</v>
      </c>
      <c r="G50" s="3">
        <v>0</v>
      </c>
      <c r="I50" s="3">
        <v>0</v>
      </c>
      <c r="K50" s="3">
        <v>2612</v>
      </c>
      <c r="M50" s="7">
        <v>2612000000</v>
      </c>
      <c r="N50" s="7"/>
      <c r="O50" s="7">
        <v>2612037778</v>
      </c>
      <c r="P50" s="7"/>
      <c r="Q50" s="7">
        <v>-37778</v>
      </c>
    </row>
    <row r="51" spans="1:17" ht="23.25" thickBot="1" x14ac:dyDescent="0.3">
      <c r="E51" s="6">
        <f>SUM(E8:E50)</f>
        <v>3850524488949</v>
      </c>
      <c r="G51" s="6">
        <f>SUM(G8:G50)</f>
        <v>1559749421955</v>
      </c>
      <c r="I51" s="6">
        <f>SUM(I8:I50)</f>
        <v>2290775066994</v>
      </c>
      <c r="M51" s="6">
        <f>SUM(M8:M50)</f>
        <v>6433201853447</v>
      </c>
      <c r="O51" s="6">
        <f>SUM(O8:O50)</f>
        <v>3380540589740</v>
      </c>
      <c r="Q51" s="6">
        <f>SUM(Q8:Q50)</f>
        <v>3052661263707</v>
      </c>
    </row>
    <row r="52" spans="1:17" ht="23.25" thickTop="1" x14ac:dyDescent="0.25"/>
    <row r="53" spans="1:17" x14ac:dyDescent="0.25">
      <c r="I53" s="3"/>
      <c r="Q53" s="3"/>
    </row>
  </sheetData>
  <mergeCells count="14">
    <mergeCell ref="A3:Q3"/>
    <mergeCell ref="A2:Q2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2020-07-25T04:54:54Z</dcterms:created>
  <dcterms:modified xsi:type="dcterms:W3CDTF">2020-07-28T13:26:53Z</dcterms:modified>
</cp:coreProperties>
</file>