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هر99\تارنما\"/>
    </mc:Choice>
  </mc:AlternateContent>
  <xr:revisionPtr revIDLastSave="0" documentId="13_ncr:1_{359CEAF0-C250-4C58-AA4A-FB7EE6D17AF3}" xr6:coauthVersionLast="45" xr6:coauthVersionMax="45" xr10:uidLastSave="{00000000-0000-0000-0000-000000000000}"/>
  <bookViews>
    <workbookView xWindow="28680" yWindow="-120" windowWidth="29040" windowHeight="15840" tabRatio="856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G10" i="13"/>
  <c r="G9" i="13"/>
  <c r="G8" i="13"/>
  <c r="E10" i="13"/>
  <c r="I10" i="13"/>
  <c r="Q37" i="12"/>
  <c r="I37" i="12"/>
  <c r="C37" i="12"/>
  <c r="E37" i="12"/>
  <c r="G37" i="12"/>
  <c r="K37" i="12"/>
  <c r="M37" i="12"/>
  <c r="O37" i="12"/>
  <c r="U111" i="11"/>
  <c r="S111" i="11"/>
  <c r="K111" i="11"/>
  <c r="C111" i="11"/>
  <c r="E111" i="11"/>
  <c r="G111" i="11"/>
  <c r="M111" i="11"/>
  <c r="O111" i="11"/>
  <c r="Q111" i="11"/>
  <c r="E98" i="10"/>
  <c r="G98" i="10"/>
  <c r="I98" i="10"/>
  <c r="M98" i="10"/>
  <c r="O98" i="10"/>
  <c r="Q103" i="9"/>
  <c r="E103" i="9"/>
  <c r="G103" i="9"/>
  <c r="M103" i="9"/>
  <c r="O103" i="9"/>
  <c r="S62" i="8"/>
  <c r="I62" i="8"/>
  <c r="K62" i="8"/>
  <c r="M62" i="8"/>
  <c r="O62" i="8"/>
  <c r="Q62" i="8"/>
  <c r="I17" i="7"/>
  <c r="K17" i="7"/>
  <c r="M17" i="7"/>
  <c r="O17" i="7"/>
  <c r="Q17" i="7"/>
  <c r="S17" i="7"/>
  <c r="S11" i="6"/>
  <c r="K11" i="6"/>
  <c r="M11" i="6"/>
  <c r="O11" i="6"/>
  <c r="Q11" i="6"/>
  <c r="AK27" i="3"/>
  <c r="Q27" i="3"/>
  <c r="S27" i="3"/>
  <c r="W27" i="3"/>
  <c r="AA27" i="3"/>
  <c r="AG27" i="3"/>
  <c r="AI27" i="3"/>
  <c r="Y86" i="1"/>
  <c r="E86" i="1"/>
  <c r="G86" i="1"/>
  <c r="K86" i="1"/>
  <c r="O86" i="1"/>
  <c r="U86" i="1"/>
  <c r="W86" i="1"/>
  <c r="I111" i="11" l="1"/>
  <c r="Q98" i="10"/>
  <c r="I103" i="9"/>
</calcChain>
</file>

<file path=xl/sharedStrings.xml><?xml version="1.0" encoding="utf-8"?>
<sst xmlns="http://schemas.openxmlformats.org/spreadsheetml/2006/main" count="1006" uniqueCount="291">
  <si>
    <t>صندوق سرمایه‌گذاری مشترک پیشرو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</si>
  <si>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</si>
  <si>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</si>
  <si>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</si>
  <si>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</si>
  <si>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</si>
  <si>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</si>
  <si>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</si>
  <si>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</si>
  <si>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</si>
  <si>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</si>
  <si>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</si>
  <si>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</si>
  <si>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</si>
  <si>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</si>
  <si>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</si>
  <si>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</si>
  <si>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</si>
  <si>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شیراز</t>
  </si>
  <si>
    <t>پتروشيمي اروميه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</si>
  <si>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</si>
  <si>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</si>
  <si>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</si>
  <si>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</si>
  <si>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</si>
  <si>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</si>
  <si>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</si>
  <si>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</si>
  <si>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</si>
  <si>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</si>
  <si>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پليمر آريا ساسول</t>
  </si>
  <si>
    <t>پلی پروپیلن جم - جم پیلن</t>
  </si>
  <si>
    <t>تامين سرمايه امين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</si>
  <si>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</si>
  <si>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</si>
  <si>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</si>
  <si>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</si>
  <si>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تهيه توزيع غذاي دنا آفرين فدك</t>
  </si>
  <si>
    <t>توسعه خدمات دریایی وبندری سینا</t>
  </si>
  <si>
    <t>توسعه و عمران اميد</t>
  </si>
  <si>
    <t>توسعه‌معادن‌وفلزات‌</t>
  </si>
  <si>
    <t>تولیدی و خدمات صنایع نسوز توکا</t>
  </si>
  <si>
    <t>ح . سرمايه گذاري صبا تامين</t>
  </si>
  <si>
    <t>ح . صنعتي دوده فام</t>
  </si>
  <si>
    <t>ح . گروه پتروشيمي س. ايرانيان</t>
  </si>
  <si>
    <t>ح .داروسازی کاسپین تامین</t>
  </si>
  <si>
    <t>ح.شرکت آهن و فولاد ارفع</t>
  </si>
  <si>
    <t>داروسازی کاسپین تامین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</si>
  <si>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</si>
  <si>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</si>
  <si>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</si>
  <si>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</si>
  <si>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</si>
  <si>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سرمايه گذاري مالي سپهرصادرات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</si>
  <si>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</si>
  <si>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</si>
  <si>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</si>
  <si>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</si>
  <si>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</si>
  <si>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سكه تمام بهارتحويلي1روزه سامان</t>
  </si>
  <si>
    <t>سکه تمام بهارتحویل1روزه صادرات</t>
  </si>
  <si>
    <t>سکه تمام بهارتحویلی 1روزه رفاه</t>
  </si>
  <si>
    <t>سیمان‌ارومیه‌</t>
  </si>
  <si>
    <t>سیمان‌هگمتان‌</t>
  </si>
  <si>
    <t>شرکت آهن و فولاد ارفع</t>
  </si>
  <si>
    <t>شيرپاستوريزه پگاه گيلان</t>
  </si>
  <si>
    <t>صنایع‌جوشکاب‌یزد</t>
  </si>
  <si>
    <t>صنعتي زر ماكارون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</si>
  <si>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</si>
  <si>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</si>
  <si>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</si>
  <si>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</si>
  <si>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</si>
  <si>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</si>
  <si>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كشاورزي و دامپروري ملارد شير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</si>
  <si>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</si>
  <si>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</si>
  <si>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</si>
  <si>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</si>
  <si>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</si>
  <si>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</si>
  <si>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</si>
  <si>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</si>
  <si>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</si>
  <si>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</si>
  <si>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</si>
  <si>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</si>
  <si>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</si>
  <si>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کویر تایر</t>
  </si>
  <si>
    <t>مخابرات ایران</t>
  </si>
  <si>
    <t>پالایش نفت تبریز</t>
  </si>
  <si>
    <t>سیمان‌ بهبهان‌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</si>
  <si>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</si>
  <si>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</si>
  <si>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</si>
  <si>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</si>
  <si>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</si>
  <si>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</si>
  <si>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</si>
  <si>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</si>
  <si>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</si>
  <si>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</si>
  <si>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</si>
  <si>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</si>
  <si>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</si>
  <si>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</si>
  <si>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</si>
  <si>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</si>
  <si>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</si>
  <si>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</si>
  <si>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</si>
  <si>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</si>
  <si>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</si>
  <si>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</si>
  <si>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</si>
  <si>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</si>
  <si>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</si>
  <si>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</si>
  <si>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</si>
  <si>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</si>
  <si>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</si>
  <si>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</si>
  <si>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</si>
  <si>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</si>
  <si>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</si>
  <si>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</si>
  <si>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</si>
  <si>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</si>
  <si>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</si>
  <si>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</si>
  <si>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اسنادخزانه-م3بودجه97-990721</t>
  </si>
  <si>
    <t>1397/07/25</t>
  </si>
  <si>
    <t>1399/07/21</t>
  </si>
  <si>
    <t>اسنادخزانه-م4بودجه98-000421</t>
  </si>
  <si>
    <t>1398/08/28</t>
  </si>
  <si>
    <t>1400/04/21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</si>
  <si>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</si>
  <si>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</si>
  <si>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</si>
  <si>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</si>
  <si>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</si>
  <si>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</si>
  <si>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</si>
  <si>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</si>
  <si>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</si>
  <si>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</si>
  <si>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</si>
  <si>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</si>
  <si>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</si>
  <si>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</si>
  <si>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</si>
  <si>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</si>
  <si>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</si>
  <si>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</si>
  <si>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</si>
  <si>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</si>
  <si>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</si>
  <si>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</si>
  <si>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</si>
  <si>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</si>
  <si>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</si>
  <si>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</si>
  <si>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</si>
  <si>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</si>
  <si>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</si>
  <si>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</si>
  <si>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</si>
  <si>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</si>
  <si>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</si>
  <si>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</si>
  <si>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</si>
  <si>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</si>
  <si>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</si>
  <si>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</si>
  <si>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</si>
  <si>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</si>
  <si>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</si>
  <si>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</si>
  <si>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</si>
  <si>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</si>
  <si>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</si>
  <si>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</si>
  <si>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</si>
  <si>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</si>
  <si>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</si>
  <si>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</si>
  <si>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</si>
  <si>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</si>
  <si>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</si>
  <si>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</si>
  <si>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</si>
  <si>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</si>
  <si>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</si>
  <si>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</si>
  <si>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</si>
  <si>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</si>
  <si>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</si>
  <si>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</si>
  <si>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</si>
  <si>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</si>
  <si>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</si>
  <si>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</si>
  <si>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</si>
  <si>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</si>
  <si>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</si>
  <si>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1399/05/26</t>
  </si>
  <si>
    <t>1399/03/31</t>
  </si>
  <si>
    <t>1399/03/24</t>
  </si>
  <si>
    <t>1399/06/12</t>
  </si>
  <si>
    <t>بیمه اتکایی ایرانیان</t>
  </si>
  <si>
    <t>1399/02/28</t>
  </si>
  <si>
    <t>1399/04/08</t>
  </si>
  <si>
    <t>1399/02/20</t>
  </si>
  <si>
    <t>1399/06/05</t>
  </si>
  <si>
    <t>پالایش نفت تهران</t>
  </si>
  <si>
    <t>1399/04/30</t>
  </si>
  <si>
    <t>1399/02/22</t>
  </si>
  <si>
    <t>1399/02/03</t>
  </si>
  <si>
    <t>1399/03/13</t>
  </si>
  <si>
    <t>1399/02/16</t>
  </si>
  <si>
    <t>1399/04/17</t>
  </si>
  <si>
    <t>1399/02/29</t>
  </si>
  <si>
    <t>1399/04/10</t>
  </si>
  <si>
    <t>سيمان ساوه</t>
  </si>
  <si>
    <t>تامين سرمايه بانك ملت</t>
  </si>
  <si>
    <t>1399/04/09</t>
  </si>
  <si>
    <t>1399/06/16</t>
  </si>
  <si>
    <t>1399/07/23</t>
  </si>
  <si>
    <t>1399/06/03</t>
  </si>
  <si>
    <t>1399/05/08</t>
  </si>
  <si>
    <t>1399/06/29</t>
  </si>
  <si>
    <t>بهای فروش</t>
  </si>
  <si>
    <t>ارزش دفتری</t>
  </si>
  <si>
    <t>سود و زیان ناشی از تغییر قیمت</t>
  </si>
  <si>
    <t>اجاره تامین اجتماعی-سپهر991226</t>
  </si>
  <si>
    <t>اجاره تامین اجتماعی-سپهر000523</t>
  </si>
  <si>
    <t>اجاره دولتی آپرورش-ملت991118</t>
  </si>
  <si>
    <t>اجاره دولت آپرورش-کاردان991118</t>
  </si>
  <si>
    <t>سود و زیان ناشی از فروش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</si>
  <si>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</si>
  <si>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</si>
  <si>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</si>
  <si>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</si>
  <si>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پتروشیمی فناوران</t>
  </si>
  <si>
    <t>توسعه مسیر برق گیلان</t>
  </si>
  <si>
    <t>سرمایه گذاری صدرتامین</t>
  </si>
  <si>
    <t>بهساز كاشانه تهران</t>
  </si>
  <si>
    <t>ح . توسعه‌معادن‌وفلزات‌</t>
  </si>
  <si>
    <t>س.ص.بازنشستگی کارکنان بانکها</t>
  </si>
  <si>
    <t>ح. کویر تایر</t>
  </si>
  <si>
    <t>پتروشيمي تندگويان</t>
  </si>
  <si>
    <t>ایرکا پارت صنعت</t>
  </si>
  <si>
    <t>سرمایه‌گذاری‌ مسکن‌</t>
  </si>
  <si>
    <t>سرمایه گذاری پویا</t>
  </si>
  <si>
    <t>س. نفت و گاز و پتروشیمی تأمین</t>
  </si>
  <si>
    <t>سرمايه گذاري كشاورزي كوثر</t>
  </si>
  <si>
    <t>گسترش نفت و گاز پارسیان</t>
  </si>
  <si>
    <t>توليد نيروي برق آبادان</t>
  </si>
  <si>
    <t>برق و انرژي پيوندگستر پارس</t>
  </si>
  <si>
    <t>ح . معدنی و صنعتی گل گهر</t>
  </si>
  <si>
    <t>سکه تمام بهارتحویل1روزه سامان</t>
  </si>
  <si>
    <t>ح . تامین سرمایه لوتوس پارسیان</t>
  </si>
  <si>
    <t>اسنادخزانه-م16بودجه97-000407</t>
  </si>
  <si>
    <t>اسنادخزانه-م2بودجه98-990430</t>
  </si>
  <si>
    <t>اسنادخزانه-م1بودجه98-990423</t>
  </si>
  <si>
    <t>اسنادخزانه-م6بودجه97-990423</t>
  </si>
  <si>
    <t>اسنادخزانه-م3بودجه98-990521</t>
  </si>
  <si>
    <t>صکوک اجاره رایتل  ماهانه 21 %</t>
  </si>
  <si>
    <t>اسنادخزانه-م23بودجه96-990528</t>
  </si>
  <si>
    <t>اسنادخزانه-م4بودجه97-991022</t>
  </si>
  <si>
    <t>اسنادخزانه-م15بودجه97-990224</t>
  </si>
  <si>
    <t>اسنادخزانه-م24بودجه96-990625</t>
  </si>
  <si>
    <t>اسنادخزانه-م9بودجه97-990513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</si>
  <si>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</si>
  <si>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</si>
  <si>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</si>
  <si>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</si>
  <si>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</si>
  <si>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</si>
  <si>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</si>
  <si>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</si>
  <si>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</si>
  <si>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</si>
  <si>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</si>
  <si>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</si>
  <si>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</si>
  <si>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</si>
  <si>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</si>
  <si>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1399/07/01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</si>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</sst>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508000</xdr:colOff>
      <xdr:row>39</xdr:row>
      <xdr:rowOff>67721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56697F-3D3B-4BD9-9241-3CB0895B3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07500" y="0"/>
          <a:ext cx="6540500" cy="7497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1647-9A7B-4F10-BCC8-2F63DC0D4F7F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3"/>
  <sheetViews>
    <sheetView rightToLeft="1" workbookViewId="0">
      <selection activeCell="I111" sqref="I111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2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" x14ac:dyDescent="0.2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J6" s="16" t="s">
        <v>174</v>
      </c>
      <c r="K6" s="16" t="s">
        <v>174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  <c r="T6" s="16" t="s">
        <v>175</v>
      </c>
      <c r="U6" s="16" t="s">
        <v>175</v>
      </c>
    </row>
    <row r="7" spans="1:21" ht="24" x14ac:dyDescent="0.25">
      <c r="A7" s="16" t="s">
        <v>3</v>
      </c>
      <c r="C7" s="16" t="s">
        <v>273</v>
      </c>
      <c r="E7" s="16" t="s">
        <v>274</v>
      </c>
      <c r="G7" s="16" t="s">
        <v>275</v>
      </c>
      <c r="I7" s="16" t="s">
        <v>159</v>
      </c>
      <c r="K7" s="16" t="s">
        <v>276</v>
      </c>
      <c r="M7" s="16" t="s">
        <v>273</v>
      </c>
      <c r="O7" s="16" t="s">
        <v>274</v>
      </c>
      <c r="Q7" s="16" t="s">
        <v>275</v>
      </c>
      <c r="S7" s="16" t="s">
        <v>159</v>
      </c>
      <c r="U7" s="16" t="s">
        <v>276</v>
      </c>
    </row>
    <row r="8" spans="1:21" x14ac:dyDescent="0.25">
      <c r="A8" s="1" t="s">
        <v>66</v>
      </c>
      <c r="C8" s="3">
        <v>0</v>
      </c>
      <c r="E8" s="9">
        <v>-15165773758</v>
      </c>
      <c r="G8" s="3">
        <v>17164041485</v>
      </c>
      <c r="I8" s="3">
        <v>1998267727</v>
      </c>
      <c r="K8" s="6">
        <v>-6.8980299805138491E-4</v>
      </c>
      <c r="M8" s="9">
        <v>0</v>
      </c>
      <c r="N8" s="9"/>
      <c r="O8" s="9">
        <v>0</v>
      </c>
      <c r="P8" s="9"/>
      <c r="Q8" s="9">
        <v>28785017643</v>
      </c>
      <c r="R8" s="9"/>
      <c r="S8" s="9">
        <v>28785017643</v>
      </c>
      <c r="U8" s="6">
        <v>1.9997905265926124E-3</v>
      </c>
    </row>
    <row r="9" spans="1:21" x14ac:dyDescent="0.25">
      <c r="A9" s="1" t="s">
        <v>72</v>
      </c>
      <c r="C9" s="3">
        <v>0</v>
      </c>
      <c r="E9" s="9">
        <v>-378034086776</v>
      </c>
      <c r="F9" s="9"/>
      <c r="G9" s="9">
        <v>7862145922</v>
      </c>
      <c r="H9" s="9"/>
      <c r="I9" s="9">
        <v>-370171940854</v>
      </c>
      <c r="K9" s="6">
        <v>0.12778353528180117</v>
      </c>
      <c r="M9" s="9">
        <v>15322305582</v>
      </c>
      <c r="N9" s="9"/>
      <c r="O9" s="9">
        <v>595852935936</v>
      </c>
      <c r="P9" s="9"/>
      <c r="Q9" s="9">
        <v>630162674399</v>
      </c>
      <c r="R9" s="9"/>
      <c r="S9" s="9">
        <v>1241337915917</v>
      </c>
      <c r="U9" s="6">
        <v>8.6239856974856241E-2</v>
      </c>
    </row>
    <row r="10" spans="1:21" x14ac:dyDescent="0.25">
      <c r="A10" s="1" t="s">
        <v>38</v>
      </c>
      <c r="C10" s="3">
        <v>0</v>
      </c>
      <c r="E10" s="9">
        <v>24022046706</v>
      </c>
      <c r="F10" s="9"/>
      <c r="G10" s="9">
        <v>-6837556509</v>
      </c>
      <c r="H10" s="9"/>
      <c r="I10" s="9">
        <v>17184490197</v>
      </c>
      <c r="K10" s="6">
        <v>-5.9320944324470059E-3</v>
      </c>
      <c r="M10" s="9">
        <v>8375223000</v>
      </c>
      <c r="N10" s="9"/>
      <c r="O10" s="9">
        <v>-8429695684</v>
      </c>
      <c r="P10" s="9"/>
      <c r="Q10" s="9">
        <v>-15868039421</v>
      </c>
      <c r="R10" s="9"/>
      <c r="S10" s="9">
        <v>-15922512105</v>
      </c>
      <c r="U10" s="6">
        <v>-1.1061896595668239E-3</v>
      </c>
    </row>
    <row r="11" spans="1:21" x14ac:dyDescent="0.25">
      <c r="A11" s="1" t="s">
        <v>41</v>
      </c>
      <c r="C11" s="3">
        <v>0</v>
      </c>
      <c r="E11" s="9">
        <v>-64864714173</v>
      </c>
      <c r="F11" s="9"/>
      <c r="G11" s="9">
        <v>3714744223</v>
      </c>
      <c r="H11" s="9"/>
      <c r="I11" s="9">
        <v>-61149969950</v>
      </c>
      <c r="K11" s="6">
        <v>2.1108999576142429E-2</v>
      </c>
      <c r="M11" s="9">
        <v>2563042325</v>
      </c>
      <c r="N11" s="9"/>
      <c r="O11" s="9">
        <v>98434405541</v>
      </c>
      <c r="P11" s="9"/>
      <c r="Q11" s="9">
        <v>15506968500</v>
      </c>
      <c r="R11" s="9"/>
      <c r="S11" s="9">
        <v>116504416366</v>
      </c>
      <c r="U11" s="6">
        <v>8.0939477281017306E-3</v>
      </c>
    </row>
    <row r="12" spans="1:21" x14ac:dyDescent="0.25">
      <c r="A12" s="1" t="s">
        <v>79</v>
      </c>
      <c r="C12" s="3">
        <v>0</v>
      </c>
      <c r="E12" s="9">
        <v>6933559368</v>
      </c>
      <c r="F12" s="9"/>
      <c r="G12" s="9">
        <v>4040567662</v>
      </c>
      <c r="H12" s="9"/>
      <c r="I12" s="9">
        <v>10974127030</v>
      </c>
      <c r="K12" s="6">
        <v>-3.7882740255509016E-3</v>
      </c>
      <c r="M12" s="9">
        <v>0</v>
      </c>
      <c r="N12" s="9"/>
      <c r="O12" s="9">
        <v>9732038378</v>
      </c>
      <c r="P12" s="9"/>
      <c r="Q12" s="9">
        <v>4040567662</v>
      </c>
      <c r="R12" s="9"/>
      <c r="S12" s="9">
        <v>13772606040</v>
      </c>
      <c r="U12" s="6">
        <v>9.568285636254245E-4</v>
      </c>
    </row>
    <row r="13" spans="1:21" x14ac:dyDescent="0.25">
      <c r="A13" s="1" t="s">
        <v>74</v>
      </c>
      <c r="C13" s="3">
        <v>0</v>
      </c>
      <c r="E13" s="9">
        <v>-3318313097</v>
      </c>
      <c r="F13" s="9"/>
      <c r="G13" s="9">
        <v>4042033461</v>
      </c>
      <c r="H13" s="9"/>
      <c r="I13" s="9">
        <v>723720364</v>
      </c>
      <c r="K13" s="6">
        <v>-2.4982862410910544E-4</v>
      </c>
      <c r="M13" s="9">
        <v>0</v>
      </c>
      <c r="N13" s="9"/>
      <c r="O13" s="9">
        <v>0</v>
      </c>
      <c r="P13" s="9"/>
      <c r="Q13" s="9">
        <v>4042033461</v>
      </c>
      <c r="R13" s="9"/>
      <c r="S13" s="9">
        <v>4042033461</v>
      </c>
      <c r="U13" s="6">
        <v>2.8081345385049097E-4</v>
      </c>
    </row>
    <row r="14" spans="1:21" x14ac:dyDescent="0.25">
      <c r="A14" s="1" t="s">
        <v>89</v>
      </c>
      <c r="C14" s="3">
        <v>0</v>
      </c>
      <c r="E14" s="9">
        <v>-14393007020</v>
      </c>
      <c r="F14" s="9"/>
      <c r="G14" s="9">
        <v>-4021919038</v>
      </c>
      <c r="H14" s="9"/>
      <c r="I14" s="9">
        <v>-18414926058</v>
      </c>
      <c r="K14" s="6">
        <v>6.3568414942944086E-3</v>
      </c>
      <c r="M14" s="9">
        <v>0</v>
      </c>
      <c r="N14" s="9"/>
      <c r="O14" s="9">
        <v>-14393007020</v>
      </c>
      <c r="P14" s="9"/>
      <c r="Q14" s="9">
        <v>151224510644</v>
      </c>
      <c r="R14" s="9"/>
      <c r="S14" s="9">
        <v>136831503624</v>
      </c>
      <c r="U14" s="6">
        <v>9.5061378137887252E-3</v>
      </c>
    </row>
    <row r="15" spans="1:21" x14ac:dyDescent="0.25">
      <c r="A15" s="1" t="s">
        <v>85</v>
      </c>
      <c r="C15" s="3">
        <v>0</v>
      </c>
      <c r="E15" s="9">
        <v>-12164560999</v>
      </c>
      <c r="F15" s="9"/>
      <c r="G15" s="9">
        <v>8726593060</v>
      </c>
      <c r="H15" s="9"/>
      <c r="I15" s="9">
        <v>-3437967939</v>
      </c>
      <c r="K15" s="6">
        <v>1.1867882163553256E-3</v>
      </c>
      <c r="M15" s="9">
        <v>3442479933</v>
      </c>
      <c r="N15" s="9"/>
      <c r="O15" s="9">
        <v>16457399334</v>
      </c>
      <c r="P15" s="9"/>
      <c r="Q15" s="9">
        <v>65292024411</v>
      </c>
      <c r="R15" s="9"/>
      <c r="S15" s="9">
        <v>85191903678</v>
      </c>
      <c r="U15" s="6">
        <v>5.918563748356245E-3</v>
      </c>
    </row>
    <row r="16" spans="1:21" x14ac:dyDescent="0.25">
      <c r="A16" s="1" t="s">
        <v>75</v>
      </c>
      <c r="C16" s="3">
        <v>0</v>
      </c>
      <c r="E16" s="9">
        <v>-10808590922</v>
      </c>
      <c r="F16" s="9"/>
      <c r="G16" s="9">
        <v>127259616004</v>
      </c>
      <c r="H16" s="9"/>
      <c r="I16" s="9">
        <v>116451025082</v>
      </c>
      <c r="K16" s="6">
        <v>-4.0198950892490003E-2</v>
      </c>
      <c r="M16" s="9">
        <v>11190109765</v>
      </c>
      <c r="N16" s="9"/>
      <c r="O16" s="9">
        <v>386006968543</v>
      </c>
      <c r="P16" s="9"/>
      <c r="Q16" s="9">
        <v>422420124156</v>
      </c>
      <c r="R16" s="9"/>
      <c r="S16" s="9">
        <v>819617202464</v>
      </c>
      <c r="U16" s="6">
        <v>5.6941522053172579E-2</v>
      </c>
    </row>
    <row r="17" spans="1:21" x14ac:dyDescent="0.25">
      <c r="A17" s="1" t="s">
        <v>33</v>
      </c>
      <c r="C17" s="3">
        <v>0</v>
      </c>
      <c r="E17" s="9">
        <v>-20422611231</v>
      </c>
      <c r="F17" s="9"/>
      <c r="G17" s="9">
        <v>46170916767</v>
      </c>
      <c r="H17" s="9"/>
      <c r="I17" s="9">
        <v>25748305536</v>
      </c>
      <c r="K17" s="6">
        <v>-8.8883276817670748E-3</v>
      </c>
      <c r="M17" s="9">
        <v>17490161560</v>
      </c>
      <c r="N17" s="9"/>
      <c r="O17" s="9">
        <v>211369450786</v>
      </c>
      <c r="P17" s="9"/>
      <c r="Q17" s="9">
        <v>290951559114</v>
      </c>
      <c r="R17" s="9"/>
      <c r="S17" s="9">
        <v>519811171460</v>
      </c>
      <c r="U17" s="6">
        <v>3.611300396598878E-2</v>
      </c>
    </row>
    <row r="18" spans="1:21" x14ac:dyDescent="0.25">
      <c r="A18" s="1" t="s">
        <v>82</v>
      </c>
      <c r="C18" s="3">
        <v>0</v>
      </c>
      <c r="E18" s="9">
        <v>-307195087871</v>
      </c>
      <c r="F18" s="9"/>
      <c r="G18" s="9">
        <v>81035434775</v>
      </c>
      <c r="H18" s="9"/>
      <c r="I18" s="9">
        <v>-226159653096</v>
      </c>
      <c r="K18" s="6">
        <v>7.8070423014884621E-2</v>
      </c>
      <c r="M18" s="9">
        <v>10422098302</v>
      </c>
      <c r="N18" s="9"/>
      <c r="O18" s="9">
        <v>287307450991</v>
      </c>
      <c r="P18" s="9"/>
      <c r="Q18" s="9">
        <v>902803769628</v>
      </c>
      <c r="R18" s="9"/>
      <c r="S18" s="9">
        <v>1200533318921</v>
      </c>
      <c r="U18" s="6">
        <v>8.3405026455519241E-2</v>
      </c>
    </row>
    <row r="19" spans="1:21" x14ac:dyDescent="0.25">
      <c r="A19" s="1" t="s">
        <v>16</v>
      </c>
      <c r="C19" s="3">
        <v>0</v>
      </c>
      <c r="E19" s="9">
        <v>-92877436364</v>
      </c>
      <c r="F19" s="9"/>
      <c r="G19" s="9">
        <v>46789237020</v>
      </c>
      <c r="H19" s="9"/>
      <c r="I19" s="9">
        <v>-46088199344</v>
      </c>
      <c r="K19" s="6">
        <v>1.5909668986152359E-2</v>
      </c>
      <c r="M19" s="9">
        <v>0</v>
      </c>
      <c r="N19" s="9"/>
      <c r="O19" s="9">
        <v>372852525185</v>
      </c>
      <c r="P19" s="9"/>
      <c r="Q19" s="9">
        <v>82162009150</v>
      </c>
      <c r="R19" s="9"/>
      <c r="S19" s="9">
        <v>455014534335</v>
      </c>
      <c r="U19" s="6">
        <v>3.161136694478843E-2</v>
      </c>
    </row>
    <row r="20" spans="1:21" x14ac:dyDescent="0.25">
      <c r="A20" s="1" t="s">
        <v>73</v>
      </c>
      <c r="C20" s="3">
        <v>0</v>
      </c>
      <c r="E20" s="9">
        <v>-43558007803</v>
      </c>
      <c r="F20" s="9"/>
      <c r="G20" s="9">
        <v>11865686260</v>
      </c>
      <c r="H20" s="9"/>
      <c r="I20" s="9">
        <v>-31692321543</v>
      </c>
      <c r="K20" s="6">
        <v>1.094020491858241E-2</v>
      </c>
      <c r="M20" s="9">
        <v>2213459945</v>
      </c>
      <c r="N20" s="9"/>
      <c r="O20" s="9">
        <v>71604943381</v>
      </c>
      <c r="P20" s="9"/>
      <c r="Q20" s="9">
        <v>11865686260</v>
      </c>
      <c r="R20" s="9"/>
      <c r="S20" s="9">
        <v>85684089586</v>
      </c>
      <c r="U20" s="6">
        <v>5.9527575337604425E-3</v>
      </c>
    </row>
    <row r="21" spans="1:21" x14ac:dyDescent="0.25">
      <c r="A21" s="1" t="s">
        <v>45</v>
      </c>
      <c r="C21" s="3">
        <v>0</v>
      </c>
      <c r="E21" s="9">
        <v>-8629316450</v>
      </c>
      <c r="F21" s="9"/>
      <c r="G21" s="9">
        <v>0</v>
      </c>
      <c r="H21" s="9"/>
      <c r="I21" s="9">
        <v>-8629316450</v>
      </c>
      <c r="K21" s="6">
        <v>2.9788442649177275E-3</v>
      </c>
      <c r="M21" s="9">
        <v>0</v>
      </c>
      <c r="N21" s="9"/>
      <c r="O21" s="9">
        <v>0</v>
      </c>
      <c r="P21" s="9"/>
      <c r="Q21" s="9">
        <v>0</v>
      </c>
      <c r="R21" s="9"/>
      <c r="S21" s="9">
        <v>0</v>
      </c>
      <c r="U21" s="6">
        <v>0</v>
      </c>
    </row>
    <row r="22" spans="1:21" x14ac:dyDescent="0.25">
      <c r="A22" s="1" t="s">
        <v>44</v>
      </c>
      <c r="C22" s="3">
        <v>0</v>
      </c>
      <c r="E22" s="9">
        <v>-124856435188</v>
      </c>
      <c r="F22" s="9"/>
      <c r="G22" s="9">
        <v>0</v>
      </c>
      <c r="H22" s="9"/>
      <c r="I22" s="9">
        <v>-124856435188</v>
      </c>
      <c r="K22" s="6">
        <v>4.3100502577796386E-2</v>
      </c>
      <c r="M22" s="9">
        <v>0</v>
      </c>
      <c r="N22" s="9"/>
      <c r="O22" s="9">
        <v>0</v>
      </c>
      <c r="P22" s="9"/>
      <c r="Q22" s="9">
        <v>0</v>
      </c>
      <c r="R22" s="9"/>
      <c r="S22" s="9">
        <v>0</v>
      </c>
      <c r="U22" s="6">
        <v>0</v>
      </c>
    </row>
    <row r="23" spans="1:21" x14ac:dyDescent="0.25">
      <c r="A23" s="1" t="s">
        <v>32</v>
      </c>
      <c r="C23" s="3">
        <v>0</v>
      </c>
      <c r="E23" s="9">
        <v>-177319020</v>
      </c>
      <c r="F23" s="9"/>
      <c r="G23" s="9">
        <v>161823485</v>
      </c>
      <c r="H23" s="9"/>
      <c r="I23" s="9">
        <v>-15495535</v>
      </c>
      <c r="K23" s="6">
        <v>5.3490662712435265E-6</v>
      </c>
      <c r="M23" s="9">
        <v>0</v>
      </c>
      <c r="N23" s="9"/>
      <c r="O23" s="9">
        <v>0</v>
      </c>
      <c r="P23" s="9"/>
      <c r="Q23" s="9">
        <v>37731216878</v>
      </c>
      <c r="R23" s="9"/>
      <c r="S23" s="9">
        <v>37731216878</v>
      </c>
      <c r="U23" s="6">
        <v>2.6213126219078371E-3</v>
      </c>
    </row>
    <row r="24" spans="1:21" x14ac:dyDescent="0.25">
      <c r="A24" s="1" t="s">
        <v>58</v>
      </c>
      <c r="C24" s="3">
        <v>0</v>
      </c>
      <c r="E24" s="9">
        <v>-122094779112</v>
      </c>
      <c r="F24" s="9"/>
      <c r="G24" s="9">
        <v>19400709139</v>
      </c>
      <c r="H24" s="9"/>
      <c r="I24" s="9">
        <v>-102694069973</v>
      </c>
      <c r="K24" s="6">
        <v>3.5450043251123428E-2</v>
      </c>
      <c r="M24" s="9">
        <v>19600000000</v>
      </c>
      <c r="N24" s="9"/>
      <c r="O24" s="9">
        <v>152684946208</v>
      </c>
      <c r="P24" s="9"/>
      <c r="Q24" s="9">
        <v>169736287748</v>
      </c>
      <c r="R24" s="9"/>
      <c r="S24" s="9">
        <v>342021233956</v>
      </c>
      <c r="U24" s="6">
        <v>2.3761348074943903E-2</v>
      </c>
    </row>
    <row r="25" spans="1:21" x14ac:dyDescent="0.25">
      <c r="A25" s="1" t="s">
        <v>78</v>
      </c>
      <c r="C25" s="3">
        <v>0</v>
      </c>
      <c r="E25" s="9">
        <v>-32402507470</v>
      </c>
      <c r="F25" s="9"/>
      <c r="G25" s="9">
        <v>27345786194</v>
      </c>
      <c r="H25" s="9"/>
      <c r="I25" s="9">
        <v>-5056721276</v>
      </c>
      <c r="K25" s="6">
        <v>1.7455826611040615E-3</v>
      </c>
      <c r="M25" s="9">
        <v>762549736</v>
      </c>
      <c r="N25" s="9"/>
      <c r="O25" s="9">
        <v>5997483066</v>
      </c>
      <c r="P25" s="9"/>
      <c r="Q25" s="9">
        <v>27345786194</v>
      </c>
      <c r="R25" s="9"/>
      <c r="S25" s="9">
        <v>34105818996</v>
      </c>
      <c r="U25" s="6">
        <v>2.3694442218439725E-3</v>
      </c>
    </row>
    <row r="26" spans="1:21" x14ac:dyDescent="0.25">
      <c r="A26" s="1" t="s">
        <v>57</v>
      </c>
      <c r="C26" s="3">
        <v>0</v>
      </c>
      <c r="E26" s="9">
        <v>-68411077435</v>
      </c>
      <c r="F26" s="9"/>
      <c r="G26" s="9">
        <v>5446700382</v>
      </c>
      <c r="H26" s="9"/>
      <c r="I26" s="9">
        <v>-62964377053</v>
      </c>
      <c r="K26" s="6">
        <v>2.1735333796739652E-2</v>
      </c>
      <c r="M26" s="9">
        <v>29472469532</v>
      </c>
      <c r="N26" s="9"/>
      <c r="O26" s="9">
        <v>284136229916</v>
      </c>
      <c r="P26" s="9"/>
      <c r="Q26" s="9">
        <v>34517423821</v>
      </c>
      <c r="R26" s="9"/>
      <c r="S26" s="9">
        <v>348126123269</v>
      </c>
      <c r="U26" s="6">
        <v>2.4185474958083149E-2</v>
      </c>
    </row>
    <row r="27" spans="1:21" x14ac:dyDescent="0.25">
      <c r="A27" s="1" t="s">
        <v>87</v>
      </c>
      <c r="C27" s="3">
        <v>0</v>
      </c>
      <c r="E27" s="9">
        <v>-23599516503</v>
      </c>
      <c r="F27" s="9"/>
      <c r="G27" s="9">
        <v>22098145551</v>
      </c>
      <c r="H27" s="9"/>
      <c r="I27" s="9">
        <v>-1501370952</v>
      </c>
      <c r="K27" s="6">
        <v>5.1827398795640058E-4</v>
      </c>
      <c r="M27" s="9">
        <v>2229688454</v>
      </c>
      <c r="N27" s="9"/>
      <c r="O27" s="9">
        <v>0</v>
      </c>
      <c r="P27" s="9"/>
      <c r="Q27" s="9">
        <v>124020016625</v>
      </c>
      <c r="R27" s="9"/>
      <c r="S27" s="9">
        <v>126249705079</v>
      </c>
      <c r="U27" s="6">
        <v>8.7709852164531265E-3</v>
      </c>
    </row>
    <row r="28" spans="1:21" x14ac:dyDescent="0.25">
      <c r="A28" s="1" t="s">
        <v>15</v>
      </c>
      <c r="C28" s="3">
        <v>0</v>
      </c>
      <c r="E28" s="9">
        <v>-85492206715</v>
      </c>
      <c r="F28" s="9"/>
      <c r="G28" s="9">
        <v>52039458650</v>
      </c>
      <c r="H28" s="9"/>
      <c r="I28" s="9">
        <v>-33452748065</v>
      </c>
      <c r="K28" s="6">
        <v>1.1547905016180379E-2</v>
      </c>
      <c r="M28" s="9">
        <v>0</v>
      </c>
      <c r="N28" s="9"/>
      <c r="O28" s="9">
        <v>614844254662</v>
      </c>
      <c r="P28" s="9"/>
      <c r="Q28" s="9">
        <v>758404970005</v>
      </c>
      <c r="R28" s="9"/>
      <c r="S28" s="9">
        <v>1373249224667</v>
      </c>
      <c r="U28" s="6">
        <v>9.5404172552506522E-2</v>
      </c>
    </row>
    <row r="29" spans="1:21" x14ac:dyDescent="0.25">
      <c r="A29" s="1" t="s">
        <v>77</v>
      </c>
      <c r="C29" s="3">
        <v>0</v>
      </c>
      <c r="E29" s="9">
        <v>-95594676295</v>
      </c>
      <c r="F29" s="9"/>
      <c r="G29" s="9">
        <v>947776100</v>
      </c>
      <c r="H29" s="9"/>
      <c r="I29" s="9">
        <v>-94646900195</v>
      </c>
      <c r="K29" s="6">
        <v>3.2672156302497903E-2</v>
      </c>
      <c r="M29" s="9">
        <v>99660639600</v>
      </c>
      <c r="N29" s="9"/>
      <c r="O29" s="9">
        <v>128317012860</v>
      </c>
      <c r="P29" s="9"/>
      <c r="Q29" s="9">
        <v>947776100</v>
      </c>
      <c r="R29" s="9"/>
      <c r="S29" s="9">
        <v>228925428560</v>
      </c>
      <c r="U29" s="6">
        <v>1.5904207842018514E-2</v>
      </c>
    </row>
    <row r="30" spans="1:21" x14ac:dyDescent="0.25">
      <c r="A30" s="1" t="s">
        <v>17</v>
      </c>
      <c r="C30" s="3">
        <v>0</v>
      </c>
      <c r="E30" s="9">
        <v>748684310</v>
      </c>
      <c r="F30" s="9"/>
      <c r="G30" s="9">
        <v>1966486026</v>
      </c>
      <c r="H30" s="9"/>
      <c r="I30" s="9">
        <v>2715170336</v>
      </c>
      <c r="K30" s="6">
        <v>-9.3727812979536049E-4</v>
      </c>
      <c r="M30" s="9">
        <v>1669764352</v>
      </c>
      <c r="N30" s="9"/>
      <c r="O30" s="9">
        <v>294456291</v>
      </c>
      <c r="P30" s="9"/>
      <c r="Q30" s="9">
        <v>1104055405</v>
      </c>
      <c r="R30" s="9"/>
      <c r="S30" s="9">
        <v>3068276048</v>
      </c>
      <c r="U30" s="6">
        <v>2.1316330077892319E-4</v>
      </c>
    </row>
    <row r="31" spans="1:21" x14ac:dyDescent="0.25">
      <c r="A31" s="1" t="s">
        <v>60</v>
      </c>
      <c r="C31" s="3">
        <v>0</v>
      </c>
      <c r="E31" s="9">
        <v>-1045910577</v>
      </c>
      <c r="F31" s="9"/>
      <c r="G31" s="9">
        <v>22637519689</v>
      </c>
      <c r="H31" s="9"/>
      <c r="I31" s="9">
        <v>21591609112</v>
      </c>
      <c r="K31" s="6">
        <v>-7.4534340403783145E-3</v>
      </c>
      <c r="M31" s="9">
        <v>0</v>
      </c>
      <c r="N31" s="9"/>
      <c r="O31" s="9">
        <v>170574237985</v>
      </c>
      <c r="P31" s="9"/>
      <c r="Q31" s="9">
        <v>22637519689</v>
      </c>
      <c r="R31" s="9"/>
      <c r="S31" s="9">
        <v>193211757674</v>
      </c>
      <c r="U31" s="6">
        <v>1.3423060823335437E-2</v>
      </c>
    </row>
    <row r="32" spans="1:21" x14ac:dyDescent="0.25">
      <c r="A32" s="1" t="s">
        <v>37</v>
      </c>
      <c r="C32" s="3">
        <v>0</v>
      </c>
      <c r="E32" s="9">
        <v>-41872866</v>
      </c>
      <c r="F32" s="9"/>
      <c r="G32" s="9">
        <v>1752353457</v>
      </c>
      <c r="H32" s="9"/>
      <c r="I32" s="9">
        <v>1710480591</v>
      </c>
      <c r="K32" s="6">
        <v>-5.9045873775476568E-4</v>
      </c>
      <c r="M32" s="9">
        <v>3643649</v>
      </c>
      <c r="N32" s="9"/>
      <c r="O32" s="9">
        <v>0</v>
      </c>
      <c r="P32" s="9"/>
      <c r="Q32" s="9">
        <v>1752353457</v>
      </c>
      <c r="R32" s="9"/>
      <c r="S32" s="9">
        <v>1755997106</v>
      </c>
      <c r="U32" s="6">
        <v>1.2199493572854585E-4</v>
      </c>
    </row>
    <row r="33" spans="1:21" x14ac:dyDescent="0.25">
      <c r="A33" s="1" t="s">
        <v>43</v>
      </c>
      <c r="C33" s="3">
        <v>0</v>
      </c>
      <c r="E33" s="9">
        <v>-7458626264</v>
      </c>
      <c r="F33" s="9"/>
      <c r="G33" s="9">
        <v>0</v>
      </c>
      <c r="H33" s="9"/>
      <c r="I33" s="9">
        <v>-7458626264</v>
      </c>
      <c r="K33" s="6">
        <v>2.5747214393419468E-3</v>
      </c>
      <c r="M33" s="9">
        <v>0</v>
      </c>
      <c r="N33" s="9"/>
      <c r="O33" s="9">
        <v>0</v>
      </c>
      <c r="P33" s="9"/>
      <c r="Q33" s="9">
        <v>0</v>
      </c>
      <c r="R33" s="9"/>
      <c r="S33" s="9">
        <v>0</v>
      </c>
      <c r="U33" s="6">
        <v>0</v>
      </c>
    </row>
    <row r="34" spans="1:21" x14ac:dyDescent="0.25">
      <c r="A34" s="1" t="s">
        <v>53</v>
      </c>
      <c r="C34" s="3">
        <v>0</v>
      </c>
      <c r="E34" s="9">
        <v>439486793</v>
      </c>
      <c r="F34" s="9"/>
      <c r="G34" s="9">
        <v>21201986952</v>
      </c>
      <c r="H34" s="9"/>
      <c r="I34" s="9">
        <v>21641473745</v>
      </c>
      <c r="K34" s="6">
        <v>-7.4706473361121004E-3</v>
      </c>
      <c r="M34" s="9">
        <v>0</v>
      </c>
      <c r="N34" s="9"/>
      <c r="O34" s="9">
        <v>0</v>
      </c>
      <c r="P34" s="9"/>
      <c r="Q34" s="9">
        <v>21201986952</v>
      </c>
      <c r="R34" s="9"/>
      <c r="S34" s="9">
        <v>21201986952</v>
      </c>
      <c r="U34" s="6">
        <v>1.4729722655515058E-3</v>
      </c>
    </row>
    <row r="35" spans="1:21" x14ac:dyDescent="0.25">
      <c r="A35" s="1" t="s">
        <v>36</v>
      </c>
      <c r="C35" s="3">
        <v>0</v>
      </c>
      <c r="E35" s="9">
        <v>-18641088454</v>
      </c>
      <c r="F35" s="9"/>
      <c r="G35" s="9">
        <v>5734618315</v>
      </c>
      <c r="H35" s="9"/>
      <c r="I35" s="9">
        <v>-12906470139</v>
      </c>
      <c r="K35" s="6">
        <v>4.4553198131808067E-3</v>
      </c>
      <c r="M35" s="9">
        <v>11358092230</v>
      </c>
      <c r="N35" s="9"/>
      <c r="O35" s="9">
        <v>82018591732</v>
      </c>
      <c r="P35" s="9"/>
      <c r="Q35" s="9">
        <v>5734618315</v>
      </c>
      <c r="R35" s="9"/>
      <c r="S35" s="9">
        <v>99111302277</v>
      </c>
      <c r="U35" s="6">
        <v>6.8855904773086193E-3</v>
      </c>
    </row>
    <row r="36" spans="1:21" x14ac:dyDescent="0.25">
      <c r="A36" s="1" t="s">
        <v>81</v>
      </c>
      <c r="C36" s="3">
        <v>0</v>
      </c>
      <c r="E36" s="9">
        <v>-89705833022</v>
      </c>
      <c r="F36" s="9"/>
      <c r="G36" s="9">
        <v>12742876763</v>
      </c>
      <c r="H36" s="9"/>
      <c r="I36" s="9">
        <v>-76962956259</v>
      </c>
      <c r="K36" s="6">
        <v>2.6567650194730789E-2</v>
      </c>
      <c r="M36" s="9">
        <v>11410959461</v>
      </c>
      <c r="N36" s="9"/>
      <c r="O36" s="9">
        <v>136333711399</v>
      </c>
      <c r="P36" s="9"/>
      <c r="Q36" s="9">
        <v>153518732840</v>
      </c>
      <c r="R36" s="9"/>
      <c r="S36" s="9">
        <v>301263403700</v>
      </c>
      <c r="U36" s="6">
        <v>2.0929766595950451E-2</v>
      </c>
    </row>
    <row r="37" spans="1:21" x14ac:dyDescent="0.25">
      <c r="A37" s="1" t="s">
        <v>25</v>
      </c>
      <c r="C37" s="3">
        <v>0</v>
      </c>
      <c r="E37" s="9">
        <v>-9361261239</v>
      </c>
      <c r="F37" s="9"/>
      <c r="G37" s="9">
        <v>2858186258</v>
      </c>
      <c r="H37" s="9"/>
      <c r="I37" s="9">
        <v>-6503074981</v>
      </c>
      <c r="K37" s="6">
        <v>2.2448646684502817E-3</v>
      </c>
      <c r="M37" s="9">
        <v>12870000000</v>
      </c>
      <c r="N37" s="9"/>
      <c r="O37" s="9">
        <v>16244882431</v>
      </c>
      <c r="P37" s="9"/>
      <c r="Q37" s="9">
        <v>1479867371</v>
      </c>
      <c r="R37" s="9"/>
      <c r="S37" s="9">
        <v>30594749802</v>
      </c>
      <c r="U37" s="6">
        <v>2.1255186144514813E-3</v>
      </c>
    </row>
    <row r="38" spans="1:21" x14ac:dyDescent="0.25">
      <c r="A38" s="1" t="s">
        <v>23</v>
      </c>
      <c r="C38" s="3">
        <v>0</v>
      </c>
      <c r="E38" s="9">
        <v>-55303431760</v>
      </c>
      <c r="F38" s="9"/>
      <c r="G38" s="9">
        <v>38991087558</v>
      </c>
      <c r="H38" s="9"/>
      <c r="I38" s="9">
        <v>-16312344202</v>
      </c>
      <c r="K38" s="6">
        <v>5.6310292078223237E-3</v>
      </c>
      <c r="M38" s="9">
        <v>9240000000</v>
      </c>
      <c r="N38" s="9"/>
      <c r="O38" s="9">
        <v>44451279890</v>
      </c>
      <c r="P38" s="9"/>
      <c r="Q38" s="9">
        <v>38991087558</v>
      </c>
      <c r="R38" s="9"/>
      <c r="S38" s="9">
        <v>92682367448</v>
      </c>
      <c r="U38" s="6">
        <v>6.4389510787657466E-3</v>
      </c>
    </row>
    <row r="39" spans="1:21" x14ac:dyDescent="0.25">
      <c r="A39" s="1" t="s">
        <v>52</v>
      </c>
      <c r="C39" s="3">
        <v>0</v>
      </c>
      <c r="E39" s="9">
        <v>-41630998867</v>
      </c>
      <c r="F39" s="9"/>
      <c r="G39" s="9">
        <v>4596163195</v>
      </c>
      <c r="H39" s="9"/>
      <c r="I39" s="9">
        <v>-37034835672</v>
      </c>
      <c r="K39" s="6">
        <v>1.2784443412514751E-2</v>
      </c>
      <c r="M39" s="9">
        <v>105755688071</v>
      </c>
      <c r="N39" s="9"/>
      <c r="O39" s="9">
        <v>17274946806</v>
      </c>
      <c r="P39" s="9"/>
      <c r="Q39" s="9">
        <v>15012662208</v>
      </c>
      <c r="R39" s="9"/>
      <c r="S39" s="9">
        <v>138043297085</v>
      </c>
      <c r="U39" s="6">
        <v>9.5903251196139128E-3</v>
      </c>
    </row>
    <row r="40" spans="1:21" x14ac:dyDescent="0.25">
      <c r="A40" s="1" t="s">
        <v>30</v>
      </c>
      <c r="C40" s="3">
        <v>0</v>
      </c>
      <c r="E40" s="9">
        <v>-21097153578</v>
      </c>
      <c r="F40" s="9"/>
      <c r="G40" s="9">
        <v>6163365185</v>
      </c>
      <c r="H40" s="9"/>
      <c r="I40" s="9">
        <v>-14933788393</v>
      </c>
      <c r="K40" s="6">
        <v>5.1551510673806594E-3</v>
      </c>
      <c r="M40" s="9">
        <v>19276244800</v>
      </c>
      <c r="N40" s="9"/>
      <c r="O40" s="9">
        <v>166380605817</v>
      </c>
      <c r="P40" s="9"/>
      <c r="Q40" s="9">
        <v>58145754865</v>
      </c>
      <c r="R40" s="9"/>
      <c r="S40" s="9">
        <v>243802605482</v>
      </c>
      <c r="U40" s="6">
        <v>1.6937774603729108E-2</v>
      </c>
    </row>
    <row r="41" spans="1:21" x14ac:dyDescent="0.25">
      <c r="A41" s="1" t="s">
        <v>39</v>
      </c>
      <c r="C41" s="3">
        <v>0</v>
      </c>
      <c r="E41" s="9">
        <v>-17834251718</v>
      </c>
      <c r="F41" s="9"/>
      <c r="G41" s="9">
        <v>22587690797</v>
      </c>
      <c r="H41" s="9"/>
      <c r="I41" s="9">
        <v>4753439079</v>
      </c>
      <c r="K41" s="6">
        <v>-1.640889498161231E-3</v>
      </c>
      <c r="M41" s="9">
        <v>0</v>
      </c>
      <c r="N41" s="9"/>
      <c r="O41" s="9">
        <v>0</v>
      </c>
      <c r="P41" s="9"/>
      <c r="Q41" s="9">
        <v>22587690797</v>
      </c>
      <c r="R41" s="9"/>
      <c r="S41" s="9">
        <v>22587690797</v>
      </c>
      <c r="U41" s="6">
        <v>1.5692417018347191E-3</v>
      </c>
    </row>
    <row r="42" spans="1:21" x14ac:dyDescent="0.25">
      <c r="A42" s="1" t="s">
        <v>239</v>
      </c>
      <c r="C42" s="3">
        <v>0</v>
      </c>
      <c r="E42" s="9">
        <v>0</v>
      </c>
      <c r="F42" s="9"/>
      <c r="G42" s="9">
        <v>0</v>
      </c>
      <c r="H42" s="9"/>
      <c r="I42" s="9">
        <v>0</v>
      </c>
      <c r="K42" s="6">
        <v>0</v>
      </c>
      <c r="M42" s="9">
        <v>0</v>
      </c>
      <c r="N42" s="9"/>
      <c r="O42" s="9">
        <v>0</v>
      </c>
      <c r="P42" s="9"/>
      <c r="Q42" s="9">
        <v>-34692096</v>
      </c>
      <c r="R42" s="9"/>
      <c r="S42" s="9">
        <v>-34692096</v>
      </c>
      <c r="U42" s="6">
        <v>-2.4101748273658844E-6</v>
      </c>
    </row>
    <row r="43" spans="1:21" x14ac:dyDescent="0.25">
      <c r="A43" s="1" t="s">
        <v>240</v>
      </c>
      <c r="C43" s="3">
        <v>0</v>
      </c>
      <c r="E43" s="9">
        <v>0</v>
      </c>
      <c r="F43" s="9"/>
      <c r="G43" s="9">
        <v>0</v>
      </c>
      <c r="H43" s="9"/>
      <c r="I43" s="9">
        <v>0</v>
      </c>
      <c r="K43" s="6">
        <v>0</v>
      </c>
      <c r="M43" s="9">
        <v>0</v>
      </c>
      <c r="N43" s="9"/>
      <c r="O43" s="9">
        <v>0</v>
      </c>
      <c r="P43" s="9"/>
      <c r="Q43" s="9">
        <v>13779217936</v>
      </c>
      <c r="R43" s="9"/>
      <c r="S43" s="9">
        <v>13779217936</v>
      </c>
      <c r="U43" s="6">
        <v>9.5728791394257919E-4</v>
      </c>
    </row>
    <row r="44" spans="1:21" x14ac:dyDescent="0.25">
      <c r="A44" s="1" t="s">
        <v>241</v>
      </c>
      <c r="C44" s="3">
        <v>0</v>
      </c>
      <c r="E44" s="9">
        <v>0</v>
      </c>
      <c r="F44" s="9"/>
      <c r="G44" s="9">
        <v>0</v>
      </c>
      <c r="H44" s="9"/>
      <c r="I44" s="9">
        <v>0</v>
      </c>
      <c r="K44" s="6">
        <v>0</v>
      </c>
      <c r="M44" s="9">
        <v>0</v>
      </c>
      <c r="N44" s="9"/>
      <c r="O44" s="9">
        <v>0</v>
      </c>
      <c r="P44" s="9"/>
      <c r="Q44" s="9">
        <v>-32050265448</v>
      </c>
      <c r="R44" s="9"/>
      <c r="S44" s="9">
        <v>-32050265448</v>
      </c>
      <c r="U44" s="6">
        <v>-2.2266381078031193E-3</v>
      </c>
    </row>
    <row r="45" spans="1:21" x14ac:dyDescent="0.25">
      <c r="A45" s="1" t="s">
        <v>242</v>
      </c>
      <c r="C45" s="3">
        <v>0</v>
      </c>
      <c r="E45" s="9">
        <v>0</v>
      </c>
      <c r="F45" s="9"/>
      <c r="G45" s="9">
        <v>0</v>
      </c>
      <c r="H45" s="9"/>
      <c r="I45" s="9">
        <v>0</v>
      </c>
      <c r="K45" s="6">
        <v>0</v>
      </c>
      <c r="M45" s="9">
        <v>0</v>
      </c>
      <c r="N45" s="9"/>
      <c r="O45" s="9">
        <v>0</v>
      </c>
      <c r="P45" s="9"/>
      <c r="Q45" s="9">
        <v>53012821019</v>
      </c>
      <c r="R45" s="9"/>
      <c r="S45" s="9">
        <v>53012821019</v>
      </c>
      <c r="U45" s="6">
        <v>3.6829762821954273E-3</v>
      </c>
    </row>
    <row r="46" spans="1:21" x14ac:dyDescent="0.25">
      <c r="A46" s="1" t="s">
        <v>50</v>
      </c>
      <c r="C46" s="3">
        <v>15099473684</v>
      </c>
      <c r="E46" s="9">
        <v>-15626466000</v>
      </c>
      <c r="F46" s="9"/>
      <c r="G46" s="9">
        <v>0</v>
      </c>
      <c r="H46" s="9"/>
      <c r="I46" s="9">
        <v>-526992316</v>
      </c>
      <c r="K46" s="6">
        <v>1.8191800558806844E-4</v>
      </c>
      <c r="M46" s="9">
        <v>15099473684</v>
      </c>
      <c r="N46" s="9"/>
      <c r="O46" s="9">
        <v>275027634073</v>
      </c>
      <c r="P46" s="9"/>
      <c r="Q46" s="9">
        <v>294595545219</v>
      </c>
      <c r="R46" s="9"/>
      <c r="S46" s="9">
        <v>584722652976</v>
      </c>
      <c r="U46" s="6">
        <v>4.0622619607456195E-2</v>
      </c>
    </row>
    <row r="47" spans="1:21" x14ac:dyDescent="0.25">
      <c r="A47" s="1" t="s">
        <v>84</v>
      </c>
      <c r="C47" s="3">
        <v>0</v>
      </c>
      <c r="E47" s="9">
        <v>-36404653779</v>
      </c>
      <c r="F47" s="9"/>
      <c r="G47" s="9">
        <v>0</v>
      </c>
      <c r="H47" s="9"/>
      <c r="I47" s="9">
        <v>-36404653779</v>
      </c>
      <c r="K47" s="6">
        <v>1.2566904314407155E-2</v>
      </c>
      <c r="M47" s="9">
        <v>4945589600</v>
      </c>
      <c r="N47" s="9"/>
      <c r="O47" s="9">
        <v>47595234077</v>
      </c>
      <c r="P47" s="9"/>
      <c r="Q47" s="9">
        <v>153527595231</v>
      </c>
      <c r="R47" s="9"/>
      <c r="S47" s="9">
        <v>206068418908</v>
      </c>
      <c r="U47" s="6">
        <v>1.4316255667202973E-2</v>
      </c>
    </row>
    <row r="48" spans="1:21" x14ac:dyDescent="0.25">
      <c r="A48" s="1" t="s">
        <v>40</v>
      </c>
      <c r="C48" s="3">
        <v>0</v>
      </c>
      <c r="E48" s="9">
        <v>-8496978860</v>
      </c>
      <c r="F48" s="9"/>
      <c r="G48" s="9">
        <v>0</v>
      </c>
      <c r="H48" s="9"/>
      <c r="I48" s="9">
        <v>-8496978860</v>
      </c>
      <c r="K48" s="6">
        <v>2.9331612640347859E-3</v>
      </c>
      <c r="M48" s="9">
        <v>0</v>
      </c>
      <c r="N48" s="9"/>
      <c r="O48" s="9">
        <v>52577019079</v>
      </c>
      <c r="P48" s="9"/>
      <c r="Q48" s="9">
        <v>93451410902</v>
      </c>
      <c r="R48" s="9"/>
      <c r="S48" s="9">
        <v>146028429981</v>
      </c>
      <c r="U48" s="6">
        <v>1.0145078752807781E-2</v>
      </c>
    </row>
    <row r="49" spans="1:21" x14ac:dyDescent="0.25">
      <c r="A49" s="1" t="s">
        <v>243</v>
      </c>
      <c r="C49" s="3">
        <v>0</v>
      </c>
      <c r="E49" s="9">
        <v>0</v>
      </c>
      <c r="F49" s="9"/>
      <c r="G49" s="9">
        <v>0</v>
      </c>
      <c r="H49" s="9"/>
      <c r="I49" s="9">
        <v>0</v>
      </c>
      <c r="K49" s="6">
        <v>0</v>
      </c>
      <c r="M49" s="9">
        <v>0</v>
      </c>
      <c r="N49" s="9"/>
      <c r="O49" s="9">
        <v>0</v>
      </c>
      <c r="P49" s="9"/>
      <c r="Q49" s="9">
        <v>31495702324</v>
      </c>
      <c r="R49" s="9"/>
      <c r="S49" s="9">
        <v>31495702324</v>
      </c>
      <c r="U49" s="6">
        <v>2.1881107705776551E-3</v>
      </c>
    </row>
    <row r="50" spans="1:21" x14ac:dyDescent="0.25">
      <c r="A50" s="1" t="s">
        <v>244</v>
      </c>
      <c r="C50" s="3">
        <v>0</v>
      </c>
      <c r="E50" s="9">
        <v>0</v>
      </c>
      <c r="F50" s="9"/>
      <c r="G50" s="9">
        <v>0</v>
      </c>
      <c r="H50" s="9"/>
      <c r="I50" s="9">
        <v>0</v>
      </c>
      <c r="K50" s="6">
        <v>0</v>
      </c>
      <c r="M50" s="9">
        <v>0</v>
      </c>
      <c r="N50" s="9"/>
      <c r="O50" s="9">
        <v>0</v>
      </c>
      <c r="P50" s="9"/>
      <c r="Q50" s="9">
        <v>4085675233</v>
      </c>
      <c r="R50" s="9"/>
      <c r="S50" s="9">
        <v>4085675233</v>
      </c>
      <c r="U50" s="6">
        <v>2.8384539231555349E-4</v>
      </c>
    </row>
    <row r="51" spans="1:21" x14ac:dyDescent="0.25">
      <c r="A51" s="1" t="s">
        <v>245</v>
      </c>
      <c r="C51" s="3">
        <v>0</v>
      </c>
      <c r="E51" s="9">
        <v>0</v>
      </c>
      <c r="F51" s="9"/>
      <c r="G51" s="9">
        <v>0</v>
      </c>
      <c r="H51" s="9"/>
      <c r="I51" s="9">
        <v>0</v>
      </c>
      <c r="K51" s="6">
        <v>0</v>
      </c>
      <c r="M51" s="9">
        <v>0</v>
      </c>
      <c r="N51" s="9"/>
      <c r="O51" s="9">
        <v>0</v>
      </c>
      <c r="P51" s="9"/>
      <c r="Q51" s="9">
        <v>67793741347</v>
      </c>
      <c r="R51" s="9"/>
      <c r="S51" s="9">
        <v>67793741347</v>
      </c>
      <c r="U51" s="6">
        <v>4.7098557794689935E-3</v>
      </c>
    </row>
    <row r="52" spans="1:21" x14ac:dyDescent="0.25">
      <c r="A52" s="1" t="s">
        <v>246</v>
      </c>
      <c r="C52" s="3">
        <v>0</v>
      </c>
      <c r="E52" s="9">
        <v>0</v>
      </c>
      <c r="F52" s="9"/>
      <c r="G52" s="9">
        <v>0</v>
      </c>
      <c r="H52" s="9"/>
      <c r="I52" s="9">
        <v>0</v>
      </c>
      <c r="K52" s="6">
        <v>0</v>
      </c>
      <c r="M52" s="9">
        <v>0</v>
      </c>
      <c r="N52" s="9"/>
      <c r="O52" s="9">
        <v>0</v>
      </c>
      <c r="P52" s="9"/>
      <c r="Q52" s="9">
        <v>36388240236</v>
      </c>
      <c r="R52" s="9"/>
      <c r="S52" s="9">
        <v>36388240236</v>
      </c>
      <c r="U52" s="6">
        <v>2.5280115859517287E-3</v>
      </c>
    </row>
    <row r="53" spans="1:21" x14ac:dyDescent="0.25">
      <c r="A53" s="1" t="s">
        <v>247</v>
      </c>
      <c r="C53" s="3">
        <v>0</v>
      </c>
      <c r="E53" s="9">
        <v>0</v>
      </c>
      <c r="F53" s="9"/>
      <c r="G53" s="9">
        <v>0</v>
      </c>
      <c r="H53" s="9"/>
      <c r="I53" s="9">
        <v>0</v>
      </c>
      <c r="K53" s="6">
        <v>0</v>
      </c>
      <c r="M53" s="9">
        <v>0</v>
      </c>
      <c r="N53" s="9"/>
      <c r="O53" s="9">
        <v>0</v>
      </c>
      <c r="P53" s="9"/>
      <c r="Q53" s="9">
        <v>-6745040473</v>
      </c>
      <c r="R53" s="9"/>
      <c r="S53" s="9">
        <v>-6745040473</v>
      </c>
      <c r="U53" s="6">
        <v>-4.6860030473767504E-4</v>
      </c>
    </row>
    <row r="54" spans="1:21" x14ac:dyDescent="0.25">
      <c r="A54" s="1" t="s">
        <v>248</v>
      </c>
      <c r="C54" s="3">
        <v>0</v>
      </c>
      <c r="E54" s="9">
        <v>0</v>
      </c>
      <c r="F54" s="9"/>
      <c r="G54" s="9">
        <v>0</v>
      </c>
      <c r="H54" s="9"/>
      <c r="I54" s="9">
        <v>0</v>
      </c>
      <c r="K54" s="6">
        <v>0</v>
      </c>
      <c r="M54" s="9">
        <v>0</v>
      </c>
      <c r="N54" s="9"/>
      <c r="O54" s="9">
        <v>0</v>
      </c>
      <c r="P54" s="9"/>
      <c r="Q54" s="9">
        <v>69764893867</v>
      </c>
      <c r="R54" s="9"/>
      <c r="S54" s="9">
        <v>69764893867</v>
      </c>
      <c r="U54" s="6">
        <v>4.8467982745146318E-3</v>
      </c>
    </row>
    <row r="55" spans="1:21" x14ac:dyDescent="0.25">
      <c r="A55" s="1" t="s">
        <v>249</v>
      </c>
      <c r="C55" s="3">
        <v>0</v>
      </c>
      <c r="E55" s="9">
        <v>0</v>
      </c>
      <c r="F55" s="9"/>
      <c r="G55" s="9">
        <v>0</v>
      </c>
      <c r="H55" s="9"/>
      <c r="I55" s="9">
        <v>0</v>
      </c>
      <c r="K55" s="6">
        <v>0</v>
      </c>
      <c r="M55" s="9">
        <v>0</v>
      </c>
      <c r="N55" s="9"/>
      <c r="O55" s="9">
        <v>0</v>
      </c>
      <c r="P55" s="9"/>
      <c r="Q55" s="9">
        <v>-97130456993</v>
      </c>
      <c r="R55" s="9"/>
      <c r="S55" s="9">
        <v>-97130456993</v>
      </c>
      <c r="U55" s="6">
        <v>-6.7479745938404303E-3</v>
      </c>
    </row>
    <row r="56" spans="1:21" x14ac:dyDescent="0.25">
      <c r="A56" s="1" t="s">
        <v>250</v>
      </c>
      <c r="C56" s="3">
        <v>0</v>
      </c>
      <c r="E56" s="9">
        <v>0</v>
      </c>
      <c r="F56" s="9"/>
      <c r="G56" s="9">
        <v>0</v>
      </c>
      <c r="H56" s="9"/>
      <c r="I56" s="9">
        <v>0</v>
      </c>
      <c r="K56" s="6">
        <v>0</v>
      </c>
      <c r="M56" s="9">
        <v>0</v>
      </c>
      <c r="N56" s="9"/>
      <c r="O56" s="9">
        <v>0</v>
      </c>
      <c r="P56" s="9"/>
      <c r="Q56" s="9">
        <v>9924391232</v>
      </c>
      <c r="R56" s="9"/>
      <c r="S56" s="9">
        <v>9924391232</v>
      </c>
      <c r="U56" s="6">
        <v>6.8948033362691886E-4</v>
      </c>
    </row>
    <row r="57" spans="1:21" x14ac:dyDescent="0.25">
      <c r="A57" s="1" t="s">
        <v>71</v>
      </c>
      <c r="C57" s="3">
        <v>0</v>
      </c>
      <c r="E57" s="9">
        <v>-233099785578</v>
      </c>
      <c r="F57" s="9"/>
      <c r="G57" s="9">
        <v>0</v>
      </c>
      <c r="H57" s="9"/>
      <c r="I57" s="9">
        <v>-233099785578</v>
      </c>
      <c r="K57" s="6">
        <v>8.0466160146737617E-2</v>
      </c>
      <c r="M57" s="9">
        <v>28288745357</v>
      </c>
      <c r="N57" s="9"/>
      <c r="O57" s="9">
        <v>216168868454</v>
      </c>
      <c r="P57" s="9"/>
      <c r="Q57" s="9">
        <v>830693678</v>
      </c>
      <c r="R57" s="9"/>
      <c r="S57" s="9">
        <v>245288307489</v>
      </c>
      <c r="U57" s="6">
        <v>1.7040991243572327E-2</v>
      </c>
    </row>
    <row r="58" spans="1:21" x14ac:dyDescent="0.25">
      <c r="A58" s="1" t="s">
        <v>251</v>
      </c>
      <c r="C58" s="3">
        <v>0</v>
      </c>
      <c r="E58" s="9">
        <v>0</v>
      </c>
      <c r="F58" s="9"/>
      <c r="G58" s="9">
        <v>0</v>
      </c>
      <c r="H58" s="9"/>
      <c r="I58" s="9">
        <v>0</v>
      </c>
      <c r="K58" s="6">
        <v>0</v>
      </c>
      <c r="M58" s="9">
        <v>0</v>
      </c>
      <c r="N58" s="9"/>
      <c r="O58" s="9">
        <v>0</v>
      </c>
      <c r="P58" s="9"/>
      <c r="Q58" s="9">
        <v>67769901260</v>
      </c>
      <c r="R58" s="9"/>
      <c r="S58" s="9">
        <v>67769901260</v>
      </c>
      <c r="U58" s="6">
        <v>4.7081995296543487E-3</v>
      </c>
    </row>
    <row r="59" spans="1:21" x14ac:dyDescent="0.25">
      <c r="A59" s="1" t="s">
        <v>197</v>
      </c>
      <c r="C59" s="3">
        <v>0</v>
      </c>
      <c r="E59" s="9">
        <v>0</v>
      </c>
      <c r="F59" s="9"/>
      <c r="G59" s="9">
        <v>0</v>
      </c>
      <c r="H59" s="9"/>
      <c r="I59" s="9">
        <v>0</v>
      </c>
      <c r="K59" s="6">
        <v>0</v>
      </c>
      <c r="M59" s="9">
        <v>4507180000</v>
      </c>
      <c r="N59" s="9"/>
      <c r="O59" s="9">
        <v>0</v>
      </c>
      <c r="P59" s="9"/>
      <c r="Q59" s="9">
        <v>275685335365</v>
      </c>
      <c r="R59" s="9"/>
      <c r="S59" s="9">
        <v>280192515365</v>
      </c>
      <c r="U59" s="6">
        <v>1.9465902185588666E-2</v>
      </c>
    </row>
    <row r="60" spans="1:21" x14ac:dyDescent="0.25">
      <c r="A60" s="1" t="s">
        <v>252</v>
      </c>
      <c r="C60" s="3">
        <v>0</v>
      </c>
      <c r="E60" s="9">
        <v>0</v>
      </c>
      <c r="F60" s="9"/>
      <c r="G60" s="9">
        <v>0</v>
      </c>
      <c r="H60" s="9"/>
      <c r="I60" s="9">
        <v>0</v>
      </c>
      <c r="K60" s="6">
        <v>0</v>
      </c>
      <c r="M60" s="9">
        <v>0</v>
      </c>
      <c r="N60" s="9"/>
      <c r="O60" s="9">
        <v>0</v>
      </c>
      <c r="P60" s="9"/>
      <c r="Q60" s="9">
        <v>133354131231</v>
      </c>
      <c r="R60" s="9"/>
      <c r="S60" s="9">
        <v>133354131231</v>
      </c>
      <c r="U60" s="6">
        <v>9.264553234783016E-3</v>
      </c>
    </row>
    <row r="61" spans="1:21" x14ac:dyDescent="0.25">
      <c r="A61" s="1" t="s">
        <v>202</v>
      </c>
      <c r="C61" s="3">
        <v>0</v>
      </c>
      <c r="E61" s="9">
        <v>0</v>
      </c>
      <c r="F61" s="9"/>
      <c r="G61" s="9">
        <v>0</v>
      </c>
      <c r="H61" s="9"/>
      <c r="I61" s="9">
        <v>0</v>
      </c>
      <c r="K61" s="6">
        <v>0</v>
      </c>
      <c r="M61" s="9">
        <v>2254335095</v>
      </c>
      <c r="N61" s="9"/>
      <c r="O61" s="9">
        <v>0</v>
      </c>
      <c r="P61" s="9"/>
      <c r="Q61" s="9">
        <v>285599896433</v>
      </c>
      <c r="R61" s="9"/>
      <c r="S61" s="9">
        <v>287854231528</v>
      </c>
      <c r="U61" s="6">
        <v>1.9998186987016775E-2</v>
      </c>
    </row>
    <row r="62" spans="1:21" x14ac:dyDescent="0.25">
      <c r="A62" s="1" t="s">
        <v>64</v>
      </c>
      <c r="C62" s="3">
        <v>0</v>
      </c>
      <c r="E62" s="9">
        <v>-172920839980</v>
      </c>
      <c r="F62" s="9"/>
      <c r="G62" s="9">
        <v>0</v>
      </c>
      <c r="H62" s="9"/>
      <c r="I62" s="9">
        <v>-172920839980</v>
      </c>
      <c r="K62" s="6">
        <v>5.9692358652483894E-2</v>
      </c>
      <c r="M62" s="9">
        <v>13508059317</v>
      </c>
      <c r="N62" s="9"/>
      <c r="O62" s="9">
        <v>118988783667</v>
      </c>
      <c r="P62" s="9"/>
      <c r="Q62" s="9">
        <v>29782438380</v>
      </c>
      <c r="R62" s="9"/>
      <c r="S62" s="9">
        <v>162279281364</v>
      </c>
      <c r="U62" s="6">
        <v>1.1274079229647538E-2</v>
      </c>
    </row>
    <row r="63" spans="1:21" x14ac:dyDescent="0.25">
      <c r="A63" s="1" t="s">
        <v>253</v>
      </c>
      <c r="C63" s="3">
        <v>0</v>
      </c>
      <c r="E63" s="9">
        <v>0</v>
      </c>
      <c r="F63" s="9"/>
      <c r="G63" s="9">
        <v>0</v>
      </c>
      <c r="H63" s="9"/>
      <c r="I63" s="9">
        <v>0</v>
      </c>
      <c r="K63" s="6">
        <v>0</v>
      </c>
      <c r="M63" s="9">
        <v>0</v>
      </c>
      <c r="N63" s="9"/>
      <c r="O63" s="9">
        <v>0</v>
      </c>
      <c r="P63" s="9"/>
      <c r="Q63" s="9">
        <v>20856504296</v>
      </c>
      <c r="R63" s="9"/>
      <c r="S63" s="9">
        <v>20856504296</v>
      </c>
      <c r="U63" s="6">
        <v>1.4489704410211371E-3</v>
      </c>
    </row>
    <row r="64" spans="1:21" x14ac:dyDescent="0.25">
      <c r="A64" s="1" t="s">
        <v>223</v>
      </c>
      <c r="C64" s="3">
        <v>0</v>
      </c>
      <c r="E64" s="9">
        <v>0</v>
      </c>
      <c r="F64" s="9"/>
      <c r="G64" s="9">
        <v>0</v>
      </c>
      <c r="H64" s="9"/>
      <c r="I64" s="9">
        <v>0</v>
      </c>
      <c r="K64" s="6">
        <v>0</v>
      </c>
      <c r="M64" s="9">
        <v>399820052</v>
      </c>
      <c r="N64" s="9"/>
      <c r="O64" s="9">
        <v>0</v>
      </c>
      <c r="P64" s="9"/>
      <c r="Q64" s="9">
        <v>3005522008</v>
      </c>
      <c r="R64" s="9"/>
      <c r="S64" s="9">
        <v>3405342060</v>
      </c>
      <c r="U64" s="6">
        <v>2.3658039317031422E-4</v>
      </c>
    </row>
    <row r="65" spans="1:21" x14ac:dyDescent="0.25">
      <c r="A65" s="1" t="s">
        <v>63</v>
      </c>
      <c r="C65" s="3">
        <v>0</v>
      </c>
      <c r="E65" s="9">
        <v>7378105227</v>
      </c>
      <c r="F65" s="9"/>
      <c r="G65" s="9">
        <v>0</v>
      </c>
      <c r="H65" s="9"/>
      <c r="I65" s="9">
        <v>7378105227</v>
      </c>
      <c r="K65" s="6">
        <v>-2.5469255379327828E-3</v>
      </c>
      <c r="M65" s="9">
        <v>2773525892</v>
      </c>
      <c r="N65" s="9"/>
      <c r="O65" s="9">
        <v>27159542481</v>
      </c>
      <c r="P65" s="9"/>
      <c r="Q65" s="9">
        <v>1421592096</v>
      </c>
      <c r="R65" s="9"/>
      <c r="S65" s="9">
        <v>31354660469</v>
      </c>
      <c r="U65" s="6">
        <v>2.1783121257069045E-3</v>
      </c>
    </row>
    <row r="66" spans="1:21" x14ac:dyDescent="0.25">
      <c r="A66" s="1" t="s">
        <v>18</v>
      </c>
      <c r="C66" s="3">
        <v>0</v>
      </c>
      <c r="E66" s="9">
        <v>14204073422</v>
      </c>
      <c r="F66" s="9"/>
      <c r="G66" s="9">
        <v>0</v>
      </c>
      <c r="H66" s="9"/>
      <c r="I66" s="9">
        <v>14204073422</v>
      </c>
      <c r="K66" s="6">
        <v>-4.9032531019991771E-3</v>
      </c>
      <c r="M66" s="9">
        <v>3624642731</v>
      </c>
      <c r="N66" s="9"/>
      <c r="O66" s="9">
        <v>187667353180</v>
      </c>
      <c r="P66" s="9"/>
      <c r="Q66" s="9">
        <v>6159131420</v>
      </c>
      <c r="R66" s="9"/>
      <c r="S66" s="9">
        <v>197451127331</v>
      </c>
      <c r="U66" s="6">
        <v>1.3717583876402054E-2</v>
      </c>
    </row>
    <row r="67" spans="1:21" x14ac:dyDescent="0.25">
      <c r="A67" s="1" t="s">
        <v>254</v>
      </c>
      <c r="C67" s="3">
        <v>0</v>
      </c>
      <c r="E67" s="9">
        <v>0</v>
      </c>
      <c r="F67" s="9"/>
      <c r="G67" s="9">
        <v>0</v>
      </c>
      <c r="H67" s="9"/>
      <c r="I67" s="9">
        <v>0</v>
      </c>
      <c r="K67" s="6">
        <v>0</v>
      </c>
      <c r="M67" s="9">
        <v>0</v>
      </c>
      <c r="N67" s="9"/>
      <c r="O67" s="9">
        <v>0</v>
      </c>
      <c r="P67" s="9"/>
      <c r="Q67" s="9">
        <v>449651871138</v>
      </c>
      <c r="R67" s="9"/>
      <c r="S67" s="9">
        <v>449651871138</v>
      </c>
      <c r="U67" s="6">
        <v>3.1238804968566212E-2</v>
      </c>
    </row>
    <row r="68" spans="1:21" x14ac:dyDescent="0.25">
      <c r="A68" s="1" t="s">
        <v>209</v>
      </c>
      <c r="C68" s="3">
        <v>0</v>
      </c>
      <c r="E68" s="9">
        <v>0</v>
      </c>
      <c r="F68" s="9"/>
      <c r="G68" s="9">
        <v>0</v>
      </c>
      <c r="H68" s="9"/>
      <c r="I68" s="9">
        <v>0</v>
      </c>
      <c r="K68" s="6">
        <v>0</v>
      </c>
      <c r="M68" s="9">
        <v>2962886250</v>
      </c>
      <c r="N68" s="9"/>
      <c r="O68" s="9">
        <v>0</v>
      </c>
      <c r="P68" s="9"/>
      <c r="Q68" s="9">
        <v>165910310347</v>
      </c>
      <c r="R68" s="9"/>
      <c r="S68" s="9">
        <v>168873196597</v>
      </c>
      <c r="U68" s="6">
        <v>1.1732180363357103E-2</v>
      </c>
    </row>
    <row r="69" spans="1:21" x14ac:dyDescent="0.25">
      <c r="A69" s="1" t="s">
        <v>255</v>
      </c>
      <c r="C69" s="3">
        <v>0</v>
      </c>
      <c r="E69" s="9">
        <v>0</v>
      </c>
      <c r="F69" s="9"/>
      <c r="G69" s="9">
        <v>0</v>
      </c>
      <c r="H69" s="9"/>
      <c r="I69" s="9">
        <v>0</v>
      </c>
      <c r="K69" s="6">
        <v>0</v>
      </c>
      <c r="M69" s="9">
        <v>0</v>
      </c>
      <c r="N69" s="9"/>
      <c r="O69" s="9">
        <v>0</v>
      </c>
      <c r="P69" s="9"/>
      <c r="Q69" s="9">
        <v>22670363997</v>
      </c>
      <c r="R69" s="9"/>
      <c r="S69" s="9">
        <v>22670363997</v>
      </c>
      <c r="U69" s="6">
        <v>1.5749852828953095E-3</v>
      </c>
    </row>
    <row r="70" spans="1:21" x14ac:dyDescent="0.25">
      <c r="A70" s="1" t="s">
        <v>256</v>
      </c>
      <c r="C70" s="3">
        <v>0</v>
      </c>
      <c r="E70" s="9">
        <v>0</v>
      </c>
      <c r="F70" s="9"/>
      <c r="G70" s="9">
        <v>0</v>
      </c>
      <c r="H70" s="9"/>
      <c r="I70" s="9">
        <v>0</v>
      </c>
      <c r="K70" s="6">
        <v>0</v>
      </c>
      <c r="M70" s="9">
        <v>0</v>
      </c>
      <c r="N70" s="9"/>
      <c r="O70" s="9">
        <v>0</v>
      </c>
      <c r="P70" s="9"/>
      <c r="Q70" s="9">
        <v>201794921657</v>
      </c>
      <c r="R70" s="9"/>
      <c r="S70" s="9">
        <v>201794921657</v>
      </c>
      <c r="U70" s="6">
        <v>1.4019361657132856E-2</v>
      </c>
    </row>
    <row r="71" spans="1:21" x14ac:dyDescent="0.25">
      <c r="A71" s="1" t="s">
        <v>88</v>
      </c>
      <c r="C71" s="3">
        <v>0</v>
      </c>
      <c r="E71" s="9">
        <v>-7208849903</v>
      </c>
      <c r="F71" s="9"/>
      <c r="G71" s="9">
        <v>0</v>
      </c>
      <c r="H71" s="9"/>
      <c r="I71" s="9">
        <v>-7208849903</v>
      </c>
      <c r="K71" s="6">
        <v>2.4884985171918532E-3</v>
      </c>
      <c r="M71" s="9">
        <v>0</v>
      </c>
      <c r="N71" s="9"/>
      <c r="O71" s="9">
        <v>114263625030</v>
      </c>
      <c r="P71" s="9"/>
      <c r="Q71" s="9">
        <v>26736981940</v>
      </c>
      <c r="R71" s="9"/>
      <c r="S71" s="9">
        <v>141000606970</v>
      </c>
      <c r="U71" s="6">
        <v>9.7957792334716423E-3</v>
      </c>
    </row>
    <row r="72" spans="1:21" x14ac:dyDescent="0.25">
      <c r="A72" s="1" t="s">
        <v>214</v>
      </c>
      <c r="C72" s="3">
        <v>0</v>
      </c>
      <c r="E72" s="9">
        <v>0</v>
      </c>
      <c r="F72" s="9"/>
      <c r="G72" s="9">
        <v>0</v>
      </c>
      <c r="H72" s="9"/>
      <c r="I72" s="9">
        <v>0</v>
      </c>
      <c r="K72" s="6">
        <v>0</v>
      </c>
      <c r="M72" s="9">
        <v>15561129</v>
      </c>
      <c r="N72" s="9"/>
      <c r="O72" s="9">
        <v>0</v>
      </c>
      <c r="P72" s="9"/>
      <c r="Q72" s="9">
        <v>2765527044</v>
      </c>
      <c r="R72" s="9"/>
      <c r="S72" s="9">
        <v>2781088173</v>
      </c>
      <c r="U72" s="6">
        <v>1.9321140778722558E-4</v>
      </c>
    </row>
    <row r="73" spans="1:21" x14ac:dyDescent="0.25">
      <c r="A73" s="1" t="s">
        <v>224</v>
      </c>
      <c r="C73" s="3">
        <v>0</v>
      </c>
      <c r="E73" s="9">
        <v>0</v>
      </c>
      <c r="F73" s="9"/>
      <c r="G73" s="9">
        <v>0</v>
      </c>
      <c r="H73" s="9"/>
      <c r="I73" s="9">
        <v>0</v>
      </c>
      <c r="K73" s="6">
        <v>0</v>
      </c>
      <c r="M73" s="9">
        <v>500000000</v>
      </c>
      <c r="N73" s="9"/>
      <c r="O73" s="9">
        <v>0</v>
      </c>
      <c r="P73" s="9"/>
      <c r="Q73" s="9">
        <v>11641331511</v>
      </c>
      <c r="R73" s="9"/>
      <c r="S73" s="9">
        <v>12141331511</v>
      </c>
      <c r="U73" s="6">
        <v>8.4349851846704212E-4</v>
      </c>
    </row>
    <row r="74" spans="1:21" x14ac:dyDescent="0.25">
      <c r="A74" s="1" t="s">
        <v>67</v>
      </c>
      <c r="C74" s="3">
        <v>0</v>
      </c>
      <c r="E74" s="9">
        <v>-15548432</v>
      </c>
      <c r="F74" s="9"/>
      <c r="G74" s="9">
        <v>0</v>
      </c>
      <c r="H74" s="9"/>
      <c r="I74" s="9">
        <v>-15548432</v>
      </c>
      <c r="K74" s="6">
        <v>5.3673263415508738E-6</v>
      </c>
      <c r="M74" s="9">
        <v>248588411</v>
      </c>
      <c r="N74" s="9"/>
      <c r="O74" s="9">
        <v>5239262</v>
      </c>
      <c r="P74" s="9"/>
      <c r="Q74" s="9">
        <v>39096198713</v>
      </c>
      <c r="R74" s="9"/>
      <c r="S74" s="9">
        <v>39350026386</v>
      </c>
      <c r="U74" s="6">
        <v>2.7337766807667241E-3</v>
      </c>
    </row>
    <row r="75" spans="1:21" x14ac:dyDescent="0.25">
      <c r="A75" s="1" t="s">
        <v>257</v>
      </c>
      <c r="C75" s="3">
        <v>0</v>
      </c>
      <c r="E75" s="9">
        <v>0</v>
      </c>
      <c r="F75" s="9"/>
      <c r="G75" s="9">
        <v>0</v>
      </c>
      <c r="H75" s="9"/>
      <c r="I75" s="9">
        <v>0</v>
      </c>
      <c r="K75" s="6">
        <v>0</v>
      </c>
      <c r="M75" s="9">
        <v>0</v>
      </c>
      <c r="N75" s="9"/>
      <c r="O75" s="9">
        <v>0</v>
      </c>
      <c r="P75" s="9"/>
      <c r="Q75" s="9">
        <v>31710979362</v>
      </c>
      <c r="R75" s="9"/>
      <c r="S75" s="9">
        <v>31710979362</v>
      </c>
      <c r="U75" s="6">
        <v>2.2030667795169098E-3</v>
      </c>
    </row>
    <row r="76" spans="1:21" x14ac:dyDescent="0.25">
      <c r="A76" s="1" t="s">
        <v>35</v>
      </c>
      <c r="C76" s="3">
        <v>0</v>
      </c>
      <c r="E76" s="9">
        <v>-42758308115</v>
      </c>
      <c r="F76" s="9"/>
      <c r="G76" s="9">
        <v>0</v>
      </c>
      <c r="H76" s="9"/>
      <c r="I76" s="9">
        <v>-42758308115</v>
      </c>
      <c r="K76" s="6">
        <v>1.4760188903021733E-2</v>
      </c>
      <c r="M76" s="9">
        <v>7513613571</v>
      </c>
      <c r="N76" s="9"/>
      <c r="O76" s="9">
        <v>-79892437047</v>
      </c>
      <c r="P76" s="9"/>
      <c r="Q76" s="9">
        <v>10658189920</v>
      </c>
      <c r="R76" s="9"/>
      <c r="S76" s="9">
        <v>-61720633556</v>
      </c>
      <c r="U76" s="6">
        <v>-4.2879368639399968E-3</v>
      </c>
    </row>
    <row r="77" spans="1:21" x14ac:dyDescent="0.25">
      <c r="A77" s="1" t="s">
        <v>91</v>
      </c>
      <c r="C77" s="3">
        <v>0</v>
      </c>
      <c r="E77" s="9">
        <v>11908928</v>
      </c>
      <c r="F77" s="9"/>
      <c r="G77" s="9">
        <v>0</v>
      </c>
      <c r="H77" s="9"/>
      <c r="I77" s="9">
        <v>11908928</v>
      </c>
      <c r="K77" s="6">
        <v>-4.110967778232092E-6</v>
      </c>
      <c r="M77" s="9">
        <v>0</v>
      </c>
      <c r="N77" s="9"/>
      <c r="O77" s="9">
        <v>11908928</v>
      </c>
      <c r="P77" s="9"/>
      <c r="Q77" s="9">
        <v>-926463158</v>
      </c>
      <c r="R77" s="9"/>
      <c r="S77" s="9">
        <v>-914554230</v>
      </c>
      <c r="U77" s="6">
        <v>-6.3537111836857278E-5</v>
      </c>
    </row>
    <row r="78" spans="1:21" x14ac:dyDescent="0.25">
      <c r="A78" s="1" t="s">
        <v>83</v>
      </c>
      <c r="C78" s="3">
        <v>0</v>
      </c>
      <c r="E78" s="9">
        <v>1239101208</v>
      </c>
      <c r="F78" s="9"/>
      <c r="G78" s="9">
        <v>0</v>
      </c>
      <c r="H78" s="9"/>
      <c r="I78" s="9">
        <v>1239101208</v>
      </c>
      <c r="K78" s="6">
        <v>-4.2773834387582673E-4</v>
      </c>
      <c r="M78" s="9">
        <v>13111648500</v>
      </c>
      <c r="N78" s="9"/>
      <c r="O78" s="9">
        <v>-44993023093</v>
      </c>
      <c r="P78" s="9"/>
      <c r="Q78" s="9">
        <v>414193861</v>
      </c>
      <c r="R78" s="9"/>
      <c r="S78" s="9">
        <v>-31467180732</v>
      </c>
      <c r="U78" s="6">
        <v>-2.1861292811030841E-3</v>
      </c>
    </row>
    <row r="79" spans="1:21" x14ac:dyDescent="0.25">
      <c r="A79" s="1" t="s">
        <v>49</v>
      </c>
      <c r="C79" s="3">
        <v>0</v>
      </c>
      <c r="E79" s="9">
        <v>-14228173558</v>
      </c>
      <c r="F79" s="9"/>
      <c r="G79" s="9">
        <v>0</v>
      </c>
      <c r="H79" s="9"/>
      <c r="I79" s="9">
        <v>-14228173558</v>
      </c>
      <c r="K79" s="6">
        <v>4.9115724807498934E-3</v>
      </c>
      <c r="M79" s="9">
        <v>0</v>
      </c>
      <c r="N79" s="9"/>
      <c r="O79" s="9">
        <v>4306391007</v>
      </c>
      <c r="P79" s="9"/>
      <c r="Q79" s="9">
        <v>718239102</v>
      </c>
      <c r="R79" s="9"/>
      <c r="S79" s="9">
        <v>5024630109</v>
      </c>
      <c r="U79" s="6">
        <v>3.4907769785764742E-4</v>
      </c>
    </row>
    <row r="80" spans="1:21" x14ac:dyDescent="0.25">
      <c r="A80" s="1" t="s">
        <v>258</v>
      </c>
      <c r="C80" s="3">
        <v>0</v>
      </c>
      <c r="E80" s="9">
        <v>0</v>
      </c>
      <c r="F80" s="9"/>
      <c r="G80" s="9">
        <v>0</v>
      </c>
      <c r="H80" s="9"/>
      <c r="I80" s="9">
        <v>0</v>
      </c>
      <c r="K80" s="6">
        <v>0</v>
      </c>
      <c r="M80" s="9">
        <v>0</v>
      </c>
      <c r="N80" s="9"/>
      <c r="O80" s="9">
        <v>0</v>
      </c>
      <c r="P80" s="9"/>
      <c r="Q80" s="9">
        <v>8444007950</v>
      </c>
      <c r="R80" s="9"/>
      <c r="S80" s="9">
        <v>8444007950</v>
      </c>
      <c r="U80" s="6">
        <v>5.8663320322783043E-4</v>
      </c>
    </row>
    <row r="81" spans="1:21" x14ac:dyDescent="0.25">
      <c r="A81" s="1" t="s">
        <v>80</v>
      </c>
      <c r="C81" s="3">
        <v>0</v>
      </c>
      <c r="E81" s="9">
        <v>-47029499549</v>
      </c>
      <c r="F81" s="9"/>
      <c r="G81" s="9">
        <v>0</v>
      </c>
      <c r="H81" s="9"/>
      <c r="I81" s="9">
        <v>-47029499549</v>
      </c>
      <c r="K81" s="6">
        <v>1.6234606277938678E-2</v>
      </c>
      <c r="M81" s="9">
        <v>0</v>
      </c>
      <c r="N81" s="9"/>
      <c r="O81" s="9">
        <v>68938309687</v>
      </c>
      <c r="P81" s="9"/>
      <c r="Q81" s="9">
        <v>37282240887</v>
      </c>
      <c r="R81" s="9"/>
      <c r="S81" s="9">
        <v>106220550574</v>
      </c>
      <c r="U81" s="6">
        <v>7.3794935060251081E-3</v>
      </c>
    </row>
    <row r="82" spans="1:21" x14ac:dyDescent="0.25">
      <c r="A82" s="1" t="s">
        <v>51</v>
      </c>
      <c r="C82" s="3">
        <v>0</v>
      </c>
      <c r="E82" s="9">
        <v>-6718857787</v>
      </c>
      <c r="F82" s="9"/>
      <c r="G82" s="9">
        <v>0</v>
      </c>
      <c r="H82" s="9"/>
      <c r="I82" s="9">
        <v>-6718857787</v>
      </c>
      <c r="K82" s="6">
        <v>2.3193529987653619E-3</v>
      </c>
      <c r="M82" s="9">
        <v>9961923664</v>
      </c>
      <c r="N82" s="9"/>
      <c r="O82" s="9">
        <v>18347139010</v>
      </c>
      <c r="P82" s="9"/>
      <c r="Q82" s="9">
        <v>77438583424</v>
      </c>
      <c r="R82" s="9"/>
      <c r="S82" s="9">
        <v>105747646098</v>
      </c>
      <c r="U82" s="6">
        <v>7.3466392655720707E-3</v>
      </c>
    </row>
    <row r="83" spans="1:21" x14ac:dyDescent="0.25">
      <c r="A83" s="1" t="s">
        <v>56</v>
      </c>
      <c r="C83" s="3">
        <v>0</v>
      </c>
      <c r="E83" s="9">
        <v>-6665182934</v>
      </c>
      <c r="F83" s="9"/>
      <c r="G83" s="9">
        <v>0</v>
      </c>
      <c r="H83" s="9"/>
      <c r="I83" s="9">
        <v>-6665182934</v>
      </c>
      <c r="K83" s="6">
        <v>2.3008244132214453E-3</v>
      </c>
      <c r="M83" s="9">
        <v>652618135</v>
      </c>
      <c r="N83" s="9"/>
      <c r="O83" s="9">
        <v>-24248122454</v>
      </c>
      <c r="P83" s="9"/>
      <c r="Q83" s="9">
        <v>0</v>
      </c>
      <c r="R83" s="9"/>
      <c r="S83" s="9">
        <v>-23595504319</v>
      </c>
      <c r="U83" s="6">
        <v>-1.6392578456100434E-3</v>
      </c>
    </row>
    <row r="84" spans="1:21" x14ac:dyDescent="0.25">
      <c r="A84" s="1" t="s">
        <v>54</v>
      </c>
      <c r="C84" s="3">
        <v>0</v>
      </c>
      <c r="E84" s="9">
        <v>-41862303619</v>
      </c>
      <c r="F84" s="9"/>
      <c r="G84" s="9">
        <v>0</v>
      </c>
      <c r="H84" s="9"/>
      <c r="I84" s="9">
        <v>-41862303619</v>
      </c>
      <c r="K84" s="6">
        <v>1.4450887712166679E-2</v>
      </c>
      <c r="M84" s="9">
        <v>6727016373</v>
      </c>
      <c r="N84" s="9"/>
      <c r="O84" s="9">
        <v>19850018170</v>
      </c>
      <c r="P84" s="9"/>
      <c r="Q84" s="9">
        <v>0</v>
      </c>
      <c r="R84" s="9"/>
      <c r="S84" s="9">
        <v>26577034543</v>
      </c>
      <c r="U84" s="6">
        <v>1.8463946266484496E-3</v>
      </c>
    </row>
    <row r="85" spans="1:21" x14ac:dyDescent="0.25">
      <c r="A85" s="1" t="s">
        <v>28</v>
      </c>
      <c r="C85" s="3">
        <v>0</v>
      </c>
      <c r="E85" s="9">
        <v>-152497966931</v>
      </c>
      <c r="F85" s="9"/>
      <c r="G85" s="9">
        <v>0</v>
      </c>
      <c r="H85" s="9"/>
      <c r="I85" s="9">
        <v>-152497966931</v>
      </c>
      <c r="K85" s="6">
        <v>5.2642372873464696E-2</v>
      </c>
      <c r="M85" s="9">
        <v>2000061713</v>
      </c>
      <c r="N85" s="9"/>
      <c r="O85" s="9">
        <v>254460461263</v>
      </c>
      <c r="P85" s="9"/>
      <c r="Q85" s="9">
        <v>0</v>
      </c>
      <c r="R85" s="9"/>
      <c r="S85" s="9">
        <v>256460522976</v>
      </c>
      <c r="U85" s="6">
        <v>1.7817162061636322E-2</v>
      </c>
    </row>
    <row r="86" spans="1:21" x14ac:dyDescent="0.25">
      <c r="A86" s="1" t="s">
        <v>86</v>
      </c>
      <c r="C86" s="3">
        <v>0</v>
      </c>
      <c r="E86" s="9">
        <v>14880891919</v>
      </c>
      <c r="F86" s="9"/>
      <c r="G86" s="9">
        <v>0</v>
      </c>
      <c r="H86" s="9"/>
      <c r="I86" s="9">
        <v>14880891919</v>
      </c>
      <c r="K86" s="6">
        <v>-5.1368911786487687E-3</v>
      </c>
      <c r="M86" s="9">
        <v>5308325681</v>
      </c>
      <c r="N86" s="9"/>
      <c r="O86" s="9">
        <v>26062025389</v>
      </c>
      <c r="P86" s="9"/>
      <c r="Q86" s="9">
        <v>0</v>
      </c>
      <c r="R86" s="9"/>
      <c r="S86" s="9">
        <v>31370351070</v>
      </c>
      <c r="U86" s="6">
        <v>2.1794022037337967E-3</v>
      </c>
    </row>
    <row r="87" spans="1:21" x14ac:dyDescent="0.25">
      <c r="A87" s="1" t="s">
        <v>70</v>
      </c>
      <c r="C87" s="3">
        <v>0</v>
      </c>
      <c r="E87" s="9">
        <v>-473056365085</v>
      </c>
      <c r="F87" s="9"/>
      <c r="G87" s="9">
        <v>0</v>
      </c>
      <c r="H87" s="9"/>
      <c r="I87" s="9">
        <v>-473056365085</v>
      </c>
      <c r="K87" s="6">
        <v>0.16329928891601594</v>
      </c>
      <c r="M87" s="9">
        <v>15937447492</v>
      </c>
      <c r="N87" s="9"/>
      <c r="O87" s="9">
        <v>494056845602</v>
      </c>
      <c r="P87" s="9"/>
      <c r="Q87" s="9">
        <v>0</v>
      </c>
      <c r="R87" s="9"/>
      <c r="S87" s="9">
        <v>509994293094</v>
      </c>
      <c r="U87" s="6">
        <v>3.5430992907301354E-2</v>
      </c>
    </row>
    <row r="88" spans="1:21" x14ac:dyDescent="0.25">
      <c r="A88" s="1" t="s">
        <v>24</v>
      </c>
      <c r="C88" s="3">
        <v>0</v>
      </c>
      <c r="E88" s="9">
        <v>-53737782045</v>
      </c>
      <c r="F88" s="9"/>
      <c r="G88" s="9">
        <v>0</v>
      </c>
      <c r="H88" s="9"/>
      <c r="I88" s="9">
        <v>-53737782045</v>
      </c>
      <c r="K88" s="6">
        <v>1.8550308681071385E-2</v>
      </c>
      <c r="M88" s="9">
        <v>20879289267</v>
      </c>
      <c r="N88" s="9"/>
      <c r="O88" s="9">
        <v>130175644945</v>
      </c>
      <c r="P88" s="9"/>
      <c r="Q88" s="9">
        <v>0</v>
      </c>
      <c r="R88" s="9"/>
      <c r="S88" s="9">
        <v>151054934212</v>
      </c>
      <c r="U88" s="6">
        <v>1.0494286652128834E-2</v>
      </c>
    </row>
    <row r="89" spans="1:21" x14ac:dyDescent="0.25">
      <c r="A89" s="1" t="s">
        <v>47</v>
      </c>
      <c r="C89" s="3">
        <v>0</v>
      </c>
      <c r="E89" s="9">
        <v>25339681520</v>
      </c>
      <c r="F89" s="9"/>
      <c r="G89" s="9">
        <v>0</v>
      </c>
      <c r="H89" s="9"/>
      <c r="I89" s="9">
        <v>25339681520</v>
      </c>
      <c r="K89" s="6">
        <v>-8.7472704713122129E-3</v>
      </c>
      <c r="M89" s="9">
        <v>10643725549</v>
      </c>
      <c r="N89" s="9"/>
      <c r="O89" s="9">
        <v>-36366382763</v>
      </c>
      <c r="P89" s="9"/>
      <c r="Q89" s="9">
        <v>0</v>
      </c>
      <c r="R89" s="9"/>
      <c r="S89" s="9">
        <v>-25722657214</v>
      </c>
      <c r="U89" s="6">
        <v>-1.7870382034612226E-3</v>
      </c>
    </row>
    <row r="90" spans="1:21" x14ac:dyDescent="0.25">
      <c r="A90" s="1" t="s">
        <v>22</v>
      </c>
      <c r="C90" s="3">
        <v>0</v>
      </c>
      <c r="E90" s="9">
        <v>-23956</v>
      </c>
      <c r="F90" s="9"/>
      <c r="G90" s="9">
        <v>0</v>
      </c>
      <c r="H90" s="9"/>
      <c r="I90" s="9">
        <v>-23956</v>
      </c>
      <c r="K90" s="6">
        <v>8.2696229329229294E-9</v>
      </c>
      <c r="M90" s="9">
        <v>24000</v>
      </c>
      <c r="N90" s="9"/>
      <c r="O90" s="9">
        <v>218686</v>
      </c>
      <c r="P90" s="9"/>
      <c r="Q90" s="9">
        <v>0</v>
      </c>
      <c r="R90" s="9"/>
      <c r="S90" s="9">
        <v>242686</v>
      </c>
      <c r="U90" s="6">
        <v>1.6860200322117088E-8</v>
      </c>
    </row>
    <row r="91" spans="1:21" x14ac:dyDescent="0.25">
      <c r="A91" s="1" t="s">
        <v>69</v>
      </c>
      <c r="C91" s="3">
        <v>0</v>
      </c>
      <c r="E91" s="9">
        <v>22408270563</v>
      </c>
      <c r="F91" s="9"/>
      <c r="G91" s="9">
        <v>0</v>
      </c>
      <c r="H91" s="9"/>
      <c r="I91" s="9">
        <v>22408270563</v>
      </c>
      <c r="K91" s="6">
        <v>-7.7353459732395482E-3</v>
      </c>
      <c r="M91" s="9">
        <v>8225730796</v>
      </c>
      <c r="N91" s="9"/>
      <c r="O91" s="9">
        <v>24886017949</v>
      </c>
      <c r="P91" s="9"/>
      <c r="Q91" s="9">
        <v>0</v>
      </c>
      <c r="R91" s="9"/>
      <c r="S91" s="9">
        <v>33111748745</v>
      </c>
      <c r="U91" s="6">
        <v>2.3003828686298721E-3</v>
      </c>
    </row>
    <row r="92" spans="1:21" x14ac:dyDescent="0.25">
      <c r="A92" s="1" t="s">
        <v>20</v>
      </c>
      <c r="C92" s="3">
        <v>0</v>
      </c>
      <c r="E92" s="9">
        <v>-37269892236</v>
      </c>
      <c r="F92" s="9"/>
      <c r="G92" s="9">
        <v>0</v>
      </c>
      <c r="H92" s="9"/>
      <c r="I92" s="9">
        <v>-37269892236</v>
      </c>
      <c r="K92" s="6">
        <v>1.2865585053531135E-2</v>
      </c>
      <c r="M92" s="9">
        <v>27731786480</v>
      </c>
      <c r="N92" s="9"/>
      <c r="O92" s="9">
        <v>181792195916</v>
      </c>
      <c r="P92" s="9"/>
      <c r="Q92" s="9">
        <v>0</v>
      </c>
      <c r="R92" s="9"/>
      <c r="S92" s="9">
        <v>209523982396</v>
      </c>
      <c r="U92" s="6">
        <v>1.455632510933591E-2</v>
      </c>
    </row>
    <row r="93" spans="1:21" x14ac:dyDescent="0.25">
      <c r="A93" s="1" t="s">
        <v>34</v>
      </c>
      <c r="C93" s="3">
        <v>0</v>
      </c>
      <c r="E93" s="9">
        <v>-17007015840</v>
      </c>
      <c r="F93" s="9"/>
      <c r="G93" s="9">
        <v>0</v>
      </c>
      <c r="H93" s="9"/>
      <c r="I93" s="9">
        <v>-17007015840</v>
      </c>
      <c r="K93" s="6">
        <v>5.8708301974890438E-3</v>
      </c>
      <c r="M93" s="9">
        <v>12338086500</v>
      </c>
      <c r="N93" s="9"/>
      <c r="O93" s="9">
        <v>26540708744</v>
      </c>
      <c r="P93" s="9"/>
      <c r="Q93" s="9">
        <v>0</v>
      </c>
      <c r="R93" s="9"/>
      <c r="S93" s="9">
        <v>38878795244</v>
      </c>
      <c r="U93" s="6">
        <v>2.7010386923696185E-3</v>
      </c>
    </row>
    <row r="94" spans="1:21" x14ac:dyDescent="0.25">
      <c r="A94" s="1" t="s">
        <v>26</v>
      </c>
      <c r="C94" s="3">
        <v>0</v>
      </c>
      <c r="E94" s="9">
        <v>-23206097250</v>
      </c>
      <c r="F94" s="9"/>
      <c r="G94" s="9">
        <v>0</v>
      </c>
      <c r="H94" s="9"/>
      <c r="I94" s="9">
        <v>-23206097250</v>
      </c>
      <c r="K94" s="6">
        <v>8.0107561363432847E-3</v>
      </c>
      <c r="M94" s="9">
        <v>23000000000</v>
      </c>
      <c r="N94" s="9"/>
      <c r="O94" s="9">
        <v>222154433200</v>
      </c>
      <c r="P94" s="9"/>
      <c r="Q94" s="9">
        <v>0</v>
      </c>
      <c r="R94" s="9"/>
      <c r="S94" s="9">
        <v>245154433200</v>
      </c>
      <c r="U94" s="6">
        <v>1.7031690553254299E-2</v>
      </c>
    </row>
    <row r="95" spans="1:21" x14ac:dyDescent="0.25">
      <c r="A95" s="1" t="s">
        <v>31</v>
      </c>
      <c r="C95" s="3">
        <v>0</v>
      </c>
      <c r="E95" s="9">
        <v>-25039134515</v>
      </c>
      <c r="F95" s="9"/>
      <c r="G95" s="9">
        <v>0</v>
      </c>
      <c r="H95" s="9"/>
      <c r="I95" s="9">
        <v>-25039134515</v>
      </c>
      <c r="K95" s="6">
        <v>8.6435214979873956E-3</v>
      </c>
      <c r="M95" s="9">
        <v>17717715481</v>
      </c>
      <c r="N95" s="9"/>
      <c r="O95" s="9">
        <v>73027540369</v>
      </c>
      <c r="P95" s="9"/>
      <c r="Q95" s="9">
        <v>0</v>
      </c>
      <c r="R95" s="9"/>
      <c r="S95" s="9">
        <v>90745255850</v>
      </c>
      <c r="U95" s="6">
        <v>6.3043735193326674E-3</v>
      </c>
    </row>
    <row r="96" spans="1:21" x14ac:dyDescent="0.25">
      <c r="A96" s="1" t="s">
        <v>29</v>
      </c>
      <c r="C96" s="3">
        <v>0</v>
      </c>
      <c r="E96" s="9">
        <v>-9752858105</v>
      </c>
      <c r="F96" s="9"/>
      <c r="G96" s="9">
        <v>0</v>
      </c>
      <c r="H96" s="9"/>
      <c r="I96" s="9">
        <v>-9752858105</v>
      </c>
      <c r="K96" s="6">
        <v>3.366691394500387E-3</v>
      </c>
      <c r="M96" s="9">
        <v>11013017302</v>
      </c>
      <c r="N96" s="9"/>
      <c r="O96" s="9">
        <v>15545906567</v>
      </c>
      <c r="P96" s="9"/>
      <c r="Q96" s="9">
        <v>0</v>
      </c>
      <c r="R96" s="9"/>
      <c r="S96" s="9">
        <v>26558923869</v>
      </c>
      <c r="U96" s="6">
        <v>1.845136418133708E-3</v>
      </c>
    </row>
    <row r="97" spans="1:21" x14ac:dyDescent="0.25">
      <c r="A97" s="1" t="s">
        <v>68</v>
      </c>
      <c r="C97" s="3">
        <v>0</v>
      </c>
      <c r="E97" s="9">
        <v>8911040859</v>
      </c>
      <c r="F97" s="9"/>
      <c r="G97" s="9">
        <v>0</v>
      </c>
      <c r="H97" s="9"/>
      <c r="I97" s="9">
        <v>8911040859</v>
      </c>
      <c r="K97" s="6">
        <v>-3.076095668884607E-3</v>
      </c>
      <c r="M97" s="9">
        <v>597064935</v>
      </c>
      <c r="N97" s="9"/>
      <c r="O97" s="9">
        <v>10723371053</v>
      </c>
      <c r="P97" s="9"/>
      <c r="Q97" s="9">
        <v>0</v>
      </c>
      <c r="R97" s="9"/>
      <c r="S97" s="9">
        <v>11320435988</v>
      </c>
      <c r="U97" s="6">
        <v>7.8646818725177183E-4</v>
      </c>
    </row>
    <row r="98" spans="1:21" x14ac:dyDescent="0.25">
      <c r="A98" s="1" t="s">
        <v>65</v>
      </c>
      <c r="C98" s="3">
        <v>0</v>
      </c>
      <c r="E98" s="9">
        <v>182818678</v>
      </c>
      <c r="F98" s="9"/>
      <c r="G98" s="9">
        <v>0</v>
      </c>
      <c r="H98" s="9"/>
      <c r="I98" s="9">
        <v>182818678</v>
      </c>
      <c r="K98" s="6">
        <v>-6.3109097184649049E-5</v>
      </c>
      <c r="M98" s="9">
        <v>85164240</v>
      </c>
      <c r="N98" s="9"/>
      <c r="O98" s="9">
        <v>936158938</v>
      </c>
      <c r="P98" s="9"/>
      <c r="Q98" s="9">
        <v>0</v>
      </c>
      <c r="R98" s="9"/>
      <c r="S98" s="9">
        <v>1021323178</v>
      </c>
      <c r="U98" s="6">
        <v>7.0954704328643801E-5</v>
      </c>
    </row>
    <row r="99" spans="1:21" x14ac:dyDescent="0.25">
      <c r="A99" s="1" t="s">
        <v>19</v>
      </c>
      <c r="C99" s="3">
        <v>0</v>
      </c>
      <c r="E99" s="9">
        <v>4652124800</v>
      </c>
      <c r="F99" s="9"/>
      <c r="G99" s="9">
        <v>0</v>
      </c>
      <c r="H99" s="9"/>
      <c r="I99" s="9">
        <v>4652124800</v>
      </c>
      <c r="K99" s="6">
        <v>-1.605915759429767E-3</v>
      </c>
      <c r="M99" s="9">
        <v>155271054</v>
      </c>
      <c r="N99" s="9"/>
      <c r="O99" s="9">
        <v>9688962391</v>
      </c>
      <c r="P99" s="9"/>
      <c r="Q99" s="9">
        <v>0</v>
      </c>
      <c r="R99" s="9"/>
      <c r="S99" s="9">
        <v>9844233445</v>
      </c>
      <c r="U99" s="6">
        <v>6.839115066397931E-4</v>
      </c>
    </row>
    <row r="100" spans="1:21" x14ac:dyDescent="0.25">
      <c r="A100" s="1" t="s">
        <v>46</v>
      </c>
      <c r="C100" s="3">
        <v>0</v>
      </c>
      <c r="E100" s="9">
        <v>-45483474746</v>
      </c>
      <c r="F100" s="9"/>
      <c r="G100" s="9">
        <v>0</v>
      </c>
      <c r="H100" s="9"/>
      <c r="I100" s="9">
        <v>-45483474746</v>
      </c>
      <c r="K100" s="6">
        <v>1.5700917758746977E-2</v>
      </c>
      <c r="M100" s="9">
        <v>0</v>
      </c>
      <c r="N100" s="9"/>
      <c r="O100" s="9">
        <v>52338899429</v>
      </c>
      <c r="P100" s="9"/>
      <c r="Q100" s="9">
        <v>0</v>
      </c>
      <c r="R100" s="9"/>
      <c r="S100" s="9">
        <v>52338899429</v>
      </c>
      <c r="U100" s="6">
        <v>3.6361567169596919E-3</v>
      </c>
    </row>
    <row r="101" spans="1:21" x14ac:dyDescent="0.25">
      <c r="A101" s="1" t="s">
        <v>42</v>
      </c>
      <c r="C101" s="3">
        <v>0</v>
      </c>
      <c r="E101" s="9">
        <v>-177686802097</v>
      </c>
      <c r="F101" s="9"/>
      <c r="G101" s="9">
        <v>0</v>
      </c>
      <c r="H101" s="9"/>
      <c r="I101" s="9">
        <v>-177686802097</v>
      </c>
      <c r="K101" s="6">
        <v>6.1337571109496135E-2</v>
      </c>
      <c r="M101" s="9">
        <v>0</v>
      </c>
      <c r="N101" s="9"/>
      <c r="O101" s="9">
        <v>76585746610</v>
      </c>
      <c r="P101" s="9"/>
      <c r="Q101" s="9">
        <v>0</v>
      </c>
      <c r="R101" s="9"/>
      <c r="S101" s="9">
        <v>76585746610</v>
      </c>
      <c r="U101" s="6">
        <v>5.3206655087788329E-3</v>
      </c>
    </row>
    <row r="102" spans="1:21" x14ac:dyDescent="0.25">
      <c r="A102" s="1" t="s">
        <v>76</v>
      </c>
      <c r="C102" s="3">
        <v>0</v>
      </c>
      <c r="E102" s="9">
        <v>1212529973</v>
      </c>
      <c r="F102" s="9"/>
      <c r="G102" s="9">
        <v>0</v>
      </c>
      <c r="H102" s="9"/>
      <c r="I102" s="9">
        <v>1212529973</v>
      </c>
      <c r="K102" s="6">
        <v>-4.1856594054004095E-4</v>
      </c>
      <c r="M102" s="9">
        <v>0</v>
      </c>
      <c r="N102" s="9"/>
      <c r="O102" s="9">
        <v>3086501625</v>
      </c>
      <c r="P102" s="9"/>
      <c r="Q102" s="9">
        <v>0</v>
      </c>
      <c r="R102" s="9"/>
      <c r="S102" s="9">
        <v>3086501625</v>
      </c>
      <c r="U102" s="6">
        <v>2.1442949198569313E-4</v>
      </c>
    </row>
    <row r="103" spans="1:21" x14ac:dyDescent="0.25">
      <c r="A103" s="1" t="s">
        <v>61</v>
      </c>
      <c r="C103" s="3">
        <v>0</v>
      </c>
      <c r="E103" s="9">
        <v>10005124042</v>
      </c>
      <c r="F103" s="9"/>
      <c r="G103" s="9">
        <v>0</v>
      </c>
      <c r="H103" s="9"/>
      <c r="I103" s="9">
        <v>10005124042</v>
      </c>
      <c r="K103" s="6">
        <v>-3.4537737195049992E-3</v>
      </c>
      <c r="M103" s="9">
        <v>0</v>
      </c>
      <c r="N103" s="9"/>
      <c r="O103" s="9">
        <v>84773411371</v>
      </c>
      <c r="P103" s="9"/>
      <c r="Q103" s="9">
        <v>0</v>
      </c>
      <c r="R103" s="9"/>
      <c r="S103" s="9">
        <v>84773411371</v>
      </c>
      <c r="U103" s="6">
        <v>5.8894897015250112E-3</v>
      </c>
    </row>
    <row r="104" spans="1:21" x14ac:dyDescent="0.25">
      <c r="A104" s="1" t="s">
        <v>59</v>
      </c>
      <c r="C104" s="3">
        <v>0</v>
      </c>
      <c r="E104" s="9">
        <v>7424996820</v>
      </c>
      <c r="F104" s="9"/>
      <c r="G104" s="9">
        <v>0</v>
      </c>
      <c r="H104" s="9"/>
      <c r="I104" s="9">
        <v>7424996820</v>
      </c>
      <c r="K104" s="6">
        <v>-2.5631125388024642E-3</v>
      </c>
      <c r="M104" s="9">
        <v>0</v>
      </c>
      <c r="N104" s="9"/>
      <c r="O104" s="9">
        <v>60448787084</v>
      </c>
      <c r="P104" s="9"/>
      <c r="Q104" s="9">
        <v>0</v>
      </c>
      <c r="R104" s="9"/>
      <c r="S104" s="9">
        <v>60448787084</v>
      </c>
      <c r="U104" s="6">
        <v>4.199577476513866E-3</v>
      </c>
    </row>
    <row r="105" spans="1:21" x14ac:dyDescent="0.25">
      <c r="A105" s="1" t="s">
        <v>48</v>
      </c>
      <c r="C105" s="3">
        <v>0</v>
      </c>
      <c r="E105" s="9">
        <v>250688643</v>
      </c>
      <c r="F105" s="9"/>
      <c r="G105" s="9">
        <v>0</v>
      </c>
      <c r="H105" s="9"/>
      <c r="I105" s="9">
        <v>250688643</v>
      </c>
      <c r="K105" s="6">
        <v>-8.6537842343301435E-5</v>
      </c>
      <c r="M105" s="9">
        <v>0</v>
      </c>
      <c r="N105" s="9"/>
      <c r="O105" s="9">
        <v>608165326</v>
      </c>
      <c r="P105" s="9"/>
      <c r="Q105" s="9">
        <v>0</v>
      </c>
      <c r="R105" s="9"/>
      <c r="S105" s="9">
        <v>608165326</v>
      </c>
      <c r="U105" s="6">
        <v>4.2251259756745938E-5</v>
      </c>
    </row>
    <row r="106" spans="1:21" x14ac:dyDescent="0.25">
      <c r="A106" s="1" t="s">
        <v>55</v>
      </c>
      <c r="C106" s="3">
        <v>0</v>
      </c>
      <c r="E106" s="9">
        <v>-45951007785</v>
      </c>
      <c r="F106" s="9"/>
      <c r="G106" s="9">
        <v>0</v>
      </c>
      <c r="H106" s="9"/>
      <c r="I106" s="9">
        <v>-45951007785</v>
      </c>
      <c r="K106" s="6">
        <v>1.5862310392793292E-2</v>
      </c>
      <c r="M106" s="9">
        <v>0</v>
      </c>
      <c r="N106" s="9"/>
      <c r="O106" s="9">
        <v>63229623416</v>
      </c>
      <c r="P106" s="9"/>
      <c r="Q106" s="9">
        <v>0</v>
      </c>
      <c r="R106" s="9"/>
      <c r="S106" s="9">
        <v>63229623416</v>
      </c>
      <c r="U106" s="6">
        <v>4.3927713880725933E-3</v>
      </c>
    </row>
    <row r="107" spans="1:21" x14ac:dyDescent="0.25">
      <c r="A107" s="1" t="s">
        <v>62</v>
      </c>
      <c r="C107" s="3">
        <v>0</v>
      </c>
      <c r="E107" s="9">
        <v>-966191201</v>
      </c>
      <c r="F107" s="9"/>
      <c r="G107" s="9">
        <v>0</v>
      </c>
      <c r="H107" s="9"/>
      <c r="I107" s="9">
        <v>-966191201</v>
      </c>
      <c r="K107" s="6">
        <v>3.3352967579637453E-4</v>
      </c>
      <c r="M107" s="9">
        <v>0</v>
      </c>
      <c r="N107" s="9"/>
      <c r="O107" s="9">
        <v>-9943325468</v>
      </c>
      <c r="P107" s="9"/>
      <c r="Q107" s="9">
        <v>0</v>
      </c>
      <c r="R107" s="9"/>
      <c r="S107" s="9">
        <v>-9943325468</v>
      </c>
      <c r="U107" s="6">
        <v>-6.9079575772186552E-4</v>
      </c>
    </row>
    <row r="108" spans="1:21" x14ac:dyDescent="0.25">
      <c r="A108" s="1" t="s">
        <v>90</v>
      </c>
      <c r="C108" s="3">
        <v>0</v>
      </c>
      <c r="E108" s="9">
        <v>-903527203</v>
      </c>
      <c r="F108" s="9"/>
      <c r="G108" s="9">
        <v>0</v>
      </c>
      <c r="H108" s="9"/>
      <c r="I108" s="9">
        <v>-903527203</v>
      </c>
      <c r="K108" s="6">
        <v>3.1189803299584701E-4</v>
      </c>
      <c r="M108" s="9">
        <v>0</v>
      </c>
      <c r="N108" s="9"/>
      <c r="O108" s="9">
        <v>-903527203</v>
      </c>
      <c r="P108" s="9"/>
      <c r="Q108" s="9">
        <v>0</v>
      </c>
      <c r="R108" s="9"/>
      <c r="S108" s="9">
        <v>-903527203</v>
      </c>
      <c r="U108" s="6">
        <v>-6.2771027743924873E-5</v>
      </c>
    </row>
    <row r="109" spans="1:21" x14ac:dyDescent="0.25">
      <c r="A109" s="1" t="s">
        <v>27</v>
      </c>
      <c r="C109" s="3">
        <v>0</v>
      </c>
      <c r="E109" s="9">
        <v>-8458633630</v>
      </c>
      <c r="F109" s="9"/>
      <c r="G109" s="9">
        <v>0</v>
      </c>
      <c r="H109" s="9"/>
      <c r="I109" s="9">
        <v>-8458633630</v>
      </c>
      <c r="K109" s="6">
        <v>2.9199244718584542E-3</v>
      </c>
      <c r="M109" s="9">
        <v>0</v>
      </c>
      <c r="N109" s="9"/>
      <c r="O109" s="9">
        <v>989968444</v>
      </c>
      <c r="P109" s="9"/>
      <c r="Q109" s="9">
        <v>0</v>
      </c>
      <c r="R109" s="9"/>
      <c r="S109" s="9">
        <v>989968444</v>
      </c>
      <c r="U109" s="6">
        <v>6.8776387094494757E-5</v>
      </c>
    </row>
    <row r="110" spans="1:21" x14ac:dyDescent="0.25">
      <c r="A110" s="1" t="s">
        <v>21</v>
      </c>
      <c r="C110" s="3">
        <v>0</v>
      </c>
      <c r="E110" s="9">
        <v>-188463477821</v>
      </c>
      <c r="F110" s="9"/>
      <c r="G110" s="9">
        <v>0</v>
      </c>
      <c r="H110" s="9"/>
      <c r="I110" s="9">
        <v>-188463477821</v>
      </c>
      <c r="K110" s="6">
        <v>6.5057684847510164E-2</v>
      </c>
      <c r="M110" s="9">
        <v>0</v>
      </c>
      <c r="N110" s="9"/>
      <c r="O110" s="9">
        <v>423349832122</v>
      </c>
      <c r="P110" s="9"/>
      <c r="Q110" s="9">
        <v>0</v>
      </c>
      <c r="R110" s="9"/>
      <c r="S110" s="9">
        <v>423349832122</v>
      </c>
      <c r="U110" s="6">
        <v>2.941151519210651E-2</v>
      </c>
    </row>
    <row r="111" spans="1:21" ht="23.25" thickBot="1" x14ac:dyDescent="0.3">
      <c r="C111" s="5">
        <f>SUM(C8:C110)</f>
        <v>15099473684</v>
      </c>
      <c r="E111" s="5">
        <f>SUM(E8:E110)</f>
        <v>-3528451017308</v>
      </c>
      <c r="G111" s="5">
        <f>SUM(G8:G110)</f>
        <v>616484274788</v>
      </c>
      <c r="I111" s="5">
        <f>SUM(I8:I110)</f>
        <v>-2896867268836</v>
      </c>
      <c r="K111" s="7">
        <f>SUM(K8:K110)</f>
        <v>1.0000000000000007</v>
      </c>
      <c r="M111" s="5">
        <f>SUM(M8:M110)</f>
        <v>667056558548</v>
      </c>
      <c r="O111" s="5">
        <f>SUM(O8:O110)</f>
        <v>7036369728950</v>
      </c>
      <c r="Q111" s="5">
        <f>SUM(Q8:Q110)</f>
        <v>6690590115833</v>
      </c>
      <c r="S111" s="5">
        <f>SUM(S8:S110)</f>
        <v>14394016403331</v>
      </c>
      <c r="U111" s="7">
        <f>SUM(U8:U110)</f>
        <v>0.99999999999999989</v>
      </c>
    </row>
    <row r="112" spans="1:21" ht="23.25" thickTop="1" x14ac:dyDescent="0.25"/>
    <row r="113" spans="17:19" x14ac:dyDescent="0.25">
      <c r="Q113" s="9"/>
      <c r="R113" s="9"/>
      <c r="S113" s="9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25" workbookViewId="0">
      <selection activeCell="I37" sqref="I37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" x14ac:dyDescent="0.25">
      <c r="A6" s="15" t="s">
        <v>176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24" x14ac:dyDescent="0.25">
      <c r="A7" s="16" t="s">
        <v>176</v>
      </c>
      <c r="C7" s="16" t="s">
        <v>277</v>
      </c>
      <c r="E7" s="16" t="s">
        <v>274</v>
      </c>
      <c r="G7" s="16" t="s">
        <v>275</v>
      </c>
      <c r="I7" s="16" t="s">
        <v>278</v>
      </c>
      <c r="K7" s="16" t="s">
        <v>277</v>
      </c>
      <c r="M7" s="16" t="s">
        <v>274</v>
      </c>
      <c r="O7" s="16" t="s">
        <v>275</v>
      </c>
      <c r="Q7" s="16" t="s">
        <v>278</v>
      </c>
    </row>
    <row r="8" spans="1:17" x14ac:dyDescent="0.25">
      <c r="A8" s="1" t="s">
        <v>130</v>
      </c>
      <c r="C8" s="3">
        <v>0</v>
      </c>
      <c r="E8" s="9">
        <v>-21428261462</v>
      </c>
      <c r="G8" s="3">
        <v>24834280017</v>
      </c>
      <c r="I8" s="3">
        <v>3406018555</v>
      </c>
      <c r="K8" s="9">
        <v>0</v>
      </c>
      <c r="L8" s="9"/>
      <c r="M8" s="9">
        <v>0</v>
      </c>
      <c r="N8" s="9"/>
      <c r="O8" s="9">
        <v>38628679118</v>
      </c>
      <c r="P8" s="9"/>
      <c r="Q8" s="9">
        <v>38628679118</v>
      </c>
    </row>
    <row r="9" spans="1:17" x14ac:dyDescent="0.25">
      <c r="A9" s="1" t="s">
        <v>262</v>
      </c>
      <c r="C9" s="3">
        <v>0</v>
      </c>
      <c r="E9" s="3">
        <v>0</v>
      </c>
      <c r="G9" s="3">
        <v>0</v>
      </c>
      <c r="I9" s="3">
        <v>0</v>
      </c>
      <c r="K9" s="9">
        <v>0</v>
      </c>
      <c r="L9" s="9"/>
      <c r="M9" s="9">
        <v>0</v>
      </c>
      <c r="N9" s="9"/>
      <c r="O9" s="9">
        <v>1125289109</v>
      </c>
      <c r="P9" s="9"/>
      <c r="Q9" s="9">
        <v>1125289109</v>
      </c>
    </row>
    <row r="10" spans="1:17" x14ac:dyDescent="0.25">
      <c r="A10" s="1" t="s">
        <v>263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K10" s="9">
        <v>0</v>
      </c>
      <c r="L10" s="9"/>
      <c r="M10" s="9">
        <v>0</v>
      </c>
      <c r="N10" s="9"/>
      <c r="O10" s="9">
        <v>3707152145</v>
      </c>
      <c r="P10" s="9"/>
      <c r="Q10" s="9">
        <v>3707152145</v>
      </c>
    </row>
    <row r="11" spans="1:17" x14ac:dyDescent="0.25">
      <c r="A11" s="1" t="s">
        <v>264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K11" s="9">
        <v>0</v>
      </c>
      <c r="L11" s="9"/>
      <c r="M11" s="9">
        <v>0</v>
      </c>
      <c r="N11" s="9"/>
      <c r="O11" s="9">
        <v>720287461</v>
      </c>
      <c r="P11" s="9"/>
      <c r="Q11" s="9">
        <v>720287461</v>
      </c>
    </row>
    <row r="12" spans="1:17" x14ac:dyDescent="0.25">
      <c r="A12" s="1" t="s">
        <v>265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K12" s="9">
        <v>0</v>
      </c>
      <c r="L12" s="9"/>
      <c r="M12" s="9">
        <v>0</v>
      </c>
      <c r="N12" s="9"/>
      <c r="O12" s="9">
        <v>5958595970</v>
      </c>
      <c r="P12" s="9"/>
      <c r="Q12" s="9">
        <v>5958595970</v>
      </c>
    </row>
    <row r="13" spans="1:17" x14ac:dyDescent="0.25">
      <c r="A13" s="1" t="s">
        <v>266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9">
        <v>0</v>
      </c>
      <c r="L13" s="9"/>
      <c r="M13" s="9">
        <v>0</v>
      </c>
      <c r="N13" s="9"/>
      <c r="O13" s="9">
        <v>3978491823</v>
      </c>
      <c r="P13" s="9"/>
      <c r="Q13" s="9">
        <v>3978491823</v>
      </c>
    </row>
    <row r="14" spans="1:17" x14ac:dyDescent="0.25">
      <c r="A14" s="1" t="s">
        <v>267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9">
        <v>22752310</v>
      </c>
      <c r="L14" s="9"/>
      <c r="M14" s="9">
        <v>0</v>
      </c>
      <c r="N14" s="9"/>
      <c r="O14" s="9">
        <v>-37778</v>
      </c>
      <c r="P14" s="9"/>
      <c r="Q14" s="9">
        <v>22714532</v>
      </c>
    </row>
    <row r="15" spans="1:17" x14ac:dyDescent="0.25">
      <c r="A15" s="1" t="s">
        <v>268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K15" s="9">
        <v>0</v>
      </c>
      <c r="L15" s="9"/>
      <c r="M15" s="9">
        <v>0</v>
      </c>
      <c r="N15" s="9"/>
      <c r="O15" s="9">
        <v>2758536697</v>
      </c>
      <c r="P15" s="9"/>
      <c r="Q15" s="9">
        <v>2758536697</v>
      </c>
    </row>
    <row r="16" spans="1:17" x14ac:dyDescent="0.25">
      <c r="A16" s="1" t="s">
        <v>269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K16" s="9">
        <v>0</v>
      </c>
      <c r="L16" s="9"/>
      <c r="M16" s="9">
        <v>0</v>
      </c>
      <c r="N16" s="9"/>
      <c r="O16" s="9">
        <v>6156279838</v>
      </c>
      <c r="P16" s="9"/>
      <c r="Q16" s="9">
        <v>6156279838</v>
      </c>
    </row>
    <row r="17" spans="1:17" x14ac:dyDescent="0.25">
      <c r="A17" s="1" t="s">
        <v>270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9">
        <v>0</v>
      </c>
      <c r="L17" s="9"/>
      <c r="M17" s="9">
        <v>0</v>
      </c>
      <c r="N17" s="9"/>
      <c r="O17" s="9">
        <v>760845119</v>
      </c>
      <c r="P17" s="9"/>
      <c r="Q17" s="9">
        <v>760845119</v>
      </c>
    </row>
    <row r="18" spans="1:17" x14ac:dyDescent="0.25">
      <c r="A18" s="1" t="s">
        <v>271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K18" s="9">
        <v>0</v>
      </c>
      <c r="L18" s="9"/>
      <c r="M18" s="9">
        <v>0</v>
      </c>
      <c r="N18" s="9"/>
      <c r="O18" s="9">
        <v>1357037952</v>
      </c>
      <c r="P18" s="9"/>
      <c r="Q18" s="9">
        <v>1357037952</v>
      </c>
    </row>
    <row r="19" spans="1:17" x14ac:dyDescent="0.25">
      <c r="A19" s="1" t="s">
        <v>272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K19" s="9">
        <v>0</v>
      </c>
      <c r="L19" s="9"/>
      <c r="M19" s="9">
        <v>0</v>
      </c>
      <c r="N19" s="9"/>
      <c r="O19" s="9">
        <v>2755110182</v>
      </c>
      <c r="P19" s="9"/>
      <c r="Q19" s="9">
        <v>2755110182</v>
      </c>
    </row>
    <row r="20" spans="1:17" x14ac:dyDescent="0.25">
      <c r="A20" s="1" t="s">
        <v>145</v>
      </c>
      <c r="C20" s="9">
        <v>7248664071</v>
      </c>
      <c r="D20" s="9"/>
      <c r="E20" s="9">
        <v>38362445546</v>
      </c>
      <c r="F20" s="9"/>
      <c r="G20" s="9">
        <v>0</v>
      </c>
      <c r="H20" s="9"/>
      <c r="I20" s="9">
        <v>45611109617</v>
      </c>
      <c r="K20" s="9">
        <v>20061532020</v>
      </c>
      <c r="L20" s="9"/>
      <c r="M20" s="9">
        <v>45575544296</v>
      </c>
      <c r="N20" s="9"/>
      <c r="O20" s="9">
        <v>0</v>
      </c>
      <c r="P20" s="9"/>
      <c r="Q20" s="9">
        <v>65637076316</v>
      </c>
    </row>
    <row r="21" spans="1:17" x14ac:dyDescent="0.25">
      <c r="A21" s="1" t="s">
        <v>142</v>
      </c>
      <c r="C21" s="9">
        <v>2443816430</v>
      </c>
      <c r="D21" s="9"/>
      <c r="E21" s="9">
        <v>0</v>
      </c>
      <c r="F21" s="9"/>
      <c r="G21" s="9">
        <v>0</v>
      </c>
      <c r="H21" s="9"/>
      <c r="I21" s="9">
        <v>2443816430</v>
      </c>
      <c r="K21" s="9">
        <v>7301702396</v>
      </c>
      <c r="L21" s="9"/>
      <c r="M21" s="9">
        <v>-18713916</v>
      </c>
      <c r="N21" s="9"/>
      <c r="O21" s="9">
        <v>0</v>
      </c>
      <c r="P21" s="9"/>
      <c r="Q21" s="9">
        <v>7282988480</v>
      </c>
    </row>
    <row r="22" spans="1:17" x14ac:dyDescent="0.25">
      <c r="A22" s="1" t="s">
        <v>101</v>
      </c>
      <c r="C22" s="9">
        <v>1047822207</v>
      </c>
      <c r="D22" s="9"/>
      <c r="E22" s="9">
        <v>-770630297</v>
      </c>
      <c r="F22" s="9"/>
      <c r="G22" s="9">
        <v>0</v>
      </c>
      <c r="H22" s="9"/>
      <c r="I22" s="9">
        <v>277191910</v>
      </c>
      <c r="K22" s="9">
        <v>6768826313</v>
      </c>
      <c r="L22" s="9"/>
      <c r="M22" s="9">
        <v>36912014</v>
      </c>
      <c r="N22" s="9"/>
      <c r="O22" s="9">
        <v>0</v>
      </c>
      <c r="P22" s="9"/>
      <c r="Q22" s="9">
        <v>6805738327</v>
      </c>
    </row>
    <row r="23" spans="1:17" x14ac:dyDescent="0.25">
      <c r="A23" s="1" t="s">
        <v>105</v>
      </c>
      <c r="C23" s="9">
        <v>5302739727</v>
      </c>
      <c r="D23" s="9"/>
      <c r="E23" s="9">
        <v>6648794688</v>
      </c>
      <c r="F23" s="9"/>
      <c r="G23" s="9">
        <v>0</v>
      </c>
      <c r="H23" s="9"/>
      <c r="I23" s="9">
        <v>11951534415</v>
      </c>
      <c r="K23" s="9">
        <v>35648998179</v>
      </c>
      <c r="L23" s="9"/>
      <c r="M23" s="9">
        <v>6349652750</v>
      </c>
      <c r="N23" s="9"/>
      <c r="O23" s="9">
        <v>0</v>
      </c>
      <c r="P23" s="9"/>
      <c r="Q23" s="9">
        <v>41998650929</v>
      </c>
    </row>
    <row r="24" spans="1:17" x14ac:dyDescent="0.25">
      <c r="A24" s="1" t="s">
        <v>111</v>
      </c>
      <c r="C24" s="9">
        <v>396427760</v>
      </c>
      <c r="D24" s="9"/>
      <c r="E24" s="9">
        <v>0</v>
      </c>
      <c r="F24" s="9"/>
      <c r="G24" s="9">
        <v>0</v>
      </c>
      <c r="H24" s="9"/>
      <c r="I24" s="9">
        <v>396427760</v>
      </c>
      <c r="K24" s="9">
        <v>2547311795</v>
      </c>
      <c r="L24" s="9"/>
      <c r="M24" s="9">
        <v>163584981</v>
      </c>
      <c r="N24" s="9"/>
      <c r="O24" s="9">
        <v>0</v>
      </c>
      <c r="P24" s="9"/>
      <c r="Q24" s="9">
        <v>2710896776</v>
      </c>
    </row>
    <row r="25" spans="1:17" x14ac:dyDescent="0.25">
      <c r="A25" s="1" t="s">
        <v>108</v>
      </c>
      <c r="C25" s="9">
        <v>3964277606</v>
      </c>
      <c r="D25" s="9"/>
      <c r="E25" s="9">
        <v>0</v>
      </c>
      <c r="F25" s="9"/>
      <c r="G25" s="9">
        <v>0</v>
      </c>
      <c r="H25" s="9"/>
      <c r="I25" s="9">
        <v>3964277606</v>
      </c>
      <c r="K25" s="9">
        <v>25473117968</v>
      </c>
      <c r="L25" s="9"/>
      <c r="M25" s="9">
        <v>2885303125</v>
      </c>
      <c r="N25" s="9"/>
      <c r="O25" s="9">
        <v>0</v>
      </c>
      <c r="P25" s="9"/>
      <c r="Q25" s="9">
        <v>28358421093</v>
      </c>
    </row>
    <row r="26" spans="1:17" x14ac:dyDescent="0.25">
      <c r="A26" s="1" t="s">
        <v>127</v>
      </c>
      <c r="C26" s="9">
        <v>0</v>
      </c>
      <c r="D26" s="9"/>
      <c r="E26" s="9">
        <v>-4821577</v>
      </c>
      <c r="F26" s="9"/>
      <c r="G26" s="9">
        <v>0</v>
      </c>
      <c r="H26" s="9"/>
      <c r="I26" s="9">
        <v>-4821577</v>
      </c>
      <c r="K26" s="9">
        <v>0</v>
      </c>
      <c r="L26" s="9"/>
      <c r="M26" s="9">
        <v>24115072</v>
      </c>
      <c r="N26" s="9"/>
      <c r="O26" s="9">
        <v>0</v>
      </c>
      <c r="P26" s="9"/>
      <c r="Q26" s="9">
        <v>24115072</v>
      </c>
    </row>
    <row r="27" spans="1:17" x14ac:dyDescent="0.25">
      <c r="A27" s="1" t="s">
        <v>115</v>
      </c>
      <c r="C27" s="9">
        <v>0</v>
      </c>
      <c r="D27" s="9"/>
      <c r="E27" s="9">
        <v>60225854</v>
      </c>
      <c r="F27" s="9"/>
      <c r="G27" s="9">
        <v>0</v>
      </c>
      <c r="H27" s="9"/>
      <c r="I27" s="9">
        <v>60225854</v>
      </c>
      <c r="K27" s="9">
        <v>0</v>
      </c>
      <c r="L27" s="9"/>
      <c r="M27" s="9">
        <v>600022605</v>
      </c>
      <c r="N27" s="9"/>
      <c r="O27" s="9">
        <v>0</v>
      </c>
      <c r="P27" s="9"/>
      <c r="Q27" s="9">
        <v>600022605</v>
      </c>
    </row>
    <row r="28" spans="1:17" x14ac:dyDescent="0.25">
      <c r="A28" s="1" t="s">
        <v>118</v>
      </c>
      <c r="C28" s="9">
        <v>0</v>
      </c>
      <c r="D28" s="9"/>
      <c r="E28" s="9">
        <v>69233809</v>
      </c>
      <c r="F28" s="9"/>
      <c r="G28" s="9">
        <v>0</v>
      </c>
      <c r="H28" s="9"/>
      <c r="I28" s="9">
        <v>69233809</v>
      </c>
      <c r="K28" s="9">
        <v>0</v>
      </c>
      <c r="L28" s="9"/>
      <c r="M28" s="9">
        <v>409280020</v>
      </c>
      <c r="N28" s="9"/>
      <c r="O28" s="9">
        <v>0</v>
      </c>
      <c r="P28" s="9"/>
      <c r="Q28" s="9">
        <v>409280020</v>
      </c>
    </row>
    <row r="29" spans="1:17" x14ac:dyDescent="0.25">
      <c r="A29" s="1" t="s">
        <v>121</v>
      </c>
      <c r="C29" s="9">
        <v>0</v>
      </c>
      <c r="D29" s="9"/>
      <c r="E29" s="9">
        <v>1049407995</v>
      </c>
      <c r="F29" s="9"/>
      <c r="G29" s="9">
        <v>0</v>
      </c>
      <c r="H29" s="9"/>
      <c r="I29" s="9">
        <v>1049407995</v>
      </c>
      <c r="K29" s="9">
        <v>0</v>
      </c>
      <c r="L29" s="9"/>
      <c r="M29" s="9">
        <v>5272936134</v>
      </c>
      <c r="N29" s="9"/>
      <c r="O29" s="9">
        <v>0</v>
      </c>
      <c r="P29" s="9"/>
      <c r="Q29" s="9">
        <v>5272936134</v>
      </c>
    </row>
    <row r="30" spans="1:17" x14ac:dyDescent="0.25">
      <c r="A30" s="1" t="s">
        <v>124</v>
      </c>
      <c r="C30" s="9">
        <v>0</v>
      </c>
      <c r="D30" s="9"/>
      <c r="E30" s="9">
        <v>209645255</v>
      </c>
      <c r="F30" s="9"/>
      <c r="G30" s="9">
        <v>0</v>
      </c>
      <c r="H30" s="9"/>
      <c r="I30" s="9">
        <v>209645255</v>
      </c>
      <c r="K30" s="9">
        <v>0</v>
      </c>
      <c r="L30" s="9"/>
      <c r="M30" s="9">
        <v>1292913324</v>
      </c>
      <c r="N30" s="9"/>
      <c r="O30" s="9">
        <v>0</v>
      </c>
      <c r="P30" s="9"/>
      <c r="Q30" s="9">
        <v>1292913324</v>
      </c>
    </row>
    <row r="31" spans="1:17" x14ac:dyDescent="0.25">
      <c r="A31" s="1" t="s">
        <v>112</v>
      </c>
      <c r="C31" s="9">
        <v>0</v>
      </c>
      <c r="D31" s="9"/>
      <c r="E31" s="9">
        <v>128985405</v>
      </c>
      <c r="F31" s="9"/>
      <c r="G31" s="9">
        <v>0</v>
      </c>
      <c r="H31" s="9"/>
      <c r="I31" s="9">
        <v>128985405</v>
      </c>
      <c r="K31" s="9">
        <v>0</v>
      </c>
      <c r="L31" s="9"/>
      <c r="M31" s="9">
        <v>1074040421</v>
      </c>
      <c r="N31" s="9"/>
      <c r="O31" s="9">
        <v>0</v>
      </c>
      <c r="P31" s="9"/>
      <c r="Q31" s="9">
        <v>1074040421</v>
      </c>
    </row>
    <row r="32" spans="1:17" x14ac:dyDescent="0.25">
      <c r="A32" s="1" t="s">
        <v>139</v>
      </c>
      <c r="C32" s="9">
        <v>0</v>
      </c>
      <c r="D32" s="9"/>
      <c r="E32" s="9">
        <v>168141939</v>
      </c>
      <c r="F32" s="9"/>
      <c r="G32" s="9">
        <v>0</v>
      </c>
      <c r="H32" s="9"/>
      <c r="I32" s="9">
        <v>168141939</v>
      </c>
      <c r="K32" s="9">
        <v>0</v>
      </c>
      <c r="L32" s="9"/>
      <c r="M32" s="9">
        <v>851146406</v>
      </c>
      <c r="N32" s="9"/>
      <c r="O32" s="9">
        <v>0</v>
      </c>
      <c r="P32" s="9"/>
      <c r="Q32" s="9">
        <v>851146406</v>
      </c>
    </row>
    <row r="33" spans="1:17" x14ac:dyDescent="0.25">
      <c r="A33" s="1" t="s">
        <v>136</v>
      </c>
      <c r="C33" s="9">
        <v>0</v>
      </c>
      <c r="D33" s="9"/>
      <c r="E33" s="9">
        <v>79766105</v>
      </c>
      <c r="F33" s="9"/>
      <c r="G33" s="9">
        <v>0</v>
      </c>
      <c r="H33" s="9"/>
      <c r="I33" s="9">
        <v>79766105</v>
      </c>
      <c r="K33" s="9">
        <v>0</v>
      </c>
      <c r="L33" s="9"/>
      <c r="M33" s="9">
        <v>321148707</v>
      </c>
      <c r="N33" s="9"/>
      <c r="O33" s="9">
        <v>0</v>
      </c>
      <c r="P33" s="9"/>
      <c r="Q33" s="9">
        <v>321148707</v>
      </c>
    </row>
    <row r="34" spans="1:17" x14ac:dyDescent="0.25">
      <c r="A34" s="1" t="s">
        <v>133</v>
      </c>
      <c r="C34" s="9">
        <v>0</v>
      </c>
      <c r="D34" s="9"/>
      <c r="E34" s="9">
        <v>8814682</v>
      </c>
      <c r="F34" s="9"/>
      <c r="G34" s="9">
        <v>0</v>
      </c>
      <c r="H34" s="9"/>
      <c r="I34" s="9">
        <v>8814682</v>
      </c>
      <c r="K34" s="9">
        <v>0</v>
      </c>
      <c r="L34" s="9"/>
      <c r="M34" s="9">
        <v>49693308</v>
      </c>
      <c r="N34" s="9"/>
      <c r="O34" s="9">
        <v>0</v>
      </c>
      <c r="P34" s="9"/>
      <c r="Q34" s="9">
        <v>49693308</v>
      </c>
    </row>
    <row r="35" spans="1:17" x14ac:dyDescent="0.25">
      <c r="A35" s="1" t="s">
        <v>148</v>
      </c>
      <c r="C35" s="9">
        <v>0</v>
      </c>
      <c r="D35" s="9"/>
      <c r="E35" s="9">
        <v>66638919507</v>
      </c>
      <c r="F35" s="9"/>
      <c r="G35" s="9">
        <v>0</v>
      </c>
      <c r="H35" s="9"/>
      <c r="I35" s="9">
        <v>66638919507</v>
      </c>
      <c r="K35" s="9">
        <v>0</v>
      </c>
      <c r="L35" s="9"/>
      <c r="M35" s="9">
        <v>94645937500</v>
      </c>
      <c r="N35" s="9"/>
      <c r="O35" s="9">
        <v>0</v>
      </c>
      <c r="P35" s="9"/>
      <c r="Q35" s="9">
        <v>94645937500</v>
      </c>
    </row>
    <row r="36" spans="1:17" x14ac:dyDescent="0.25">
      <c r="A36" s="1" t="s">
        <v>151</v>
      </c>
      <c r="C36" s="9">
        <v>0</v>
      </c>
      <c r="D36" s="9"/>
      <c r="E36" s="9">
        <v>4921886467</v>
      </c>
      <c r="F36" s="9"/>
      <c r="G36" s="9">
        <v>0</v>
      </c>
      <c r="H36" s="9"/>
      <c r="I36" s="9">
        <v>4921886467</v>
      </c>
      <c r="K36" s="9">
        <v>0</v>
      </c>
      <c r="L36" s="9"/>
      <c r="M36" s="9">
        <v>15523770905</v>
      </c>
      <c r="N36" s="9"/>
      <c r="O36" s="9">
        <v>0</v>
      </c>
      <c r="P36" s="9"/>
      <c r="Q36" s="9">
        <v>15523770905</v>
      </c>
    </row>
    <row r="37" spans="1:17" ht="23.25" thickBot="1" x14ac:dyDescent="0.3">
      <c r="C37" s="5">
        <f>SUM(C8:C36)</f>
        <v>20403747801</v>
      </c>
      <c r="E37" s="5">
        <f>SUM(E8:E36)</f>
        <v>96142553916</v>
      </c>
      <c r="G37" s="5">
        <f>SUM(G8:G36)</f>
        <v>24834280017</v>
      </c>
      <c r="I37" s="5">
        <f>SUM(I8:I36)</f>
        <v>141380581734</v>
      </c>
      <c r="K37" s="5">
        <f>SUM(K8:K36)</f>
        <v>97824240981</v>
      </c>
      <c r="M37" s="5">
        <f>SUM(M8:M36)</f>
        <v>175057287652</v>
      </c>
      <c r="O37" s="5">
        <f>SUM(O8:O36)</f>
        <v>67906267636</v>
      </c>
      <c r="Q37" s="5">
        <f>SUM(Q8:Q36)</f>
        <v>340787796269</v>
      </c>
    </row>
    <row r="38" spans="1:17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4" sqref="I14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" x14ac:dyDescent="0.25">
      <c r="A6" s="16" t="s">
        <v>279</v>
      </c>
      <c r="B6" s="16" t="s">
        <v>279</v>
      </c>
      <c r="C6" s="16" t="s">
        <v>279</v>
      </c>
      <c r="E6" s="16" t="s">
        <v>174</v>
      </c>
      <c r="F6" s="16" t="s">
        <v>174</v>
      </c>
      <c r="G6" s="16" t="s">
        <v>174</v>
      </c>
      <c r="I6" s="16" t="s">
        <v>175</v>
      </c>
      <c r="J6" s="16" t="s">
        <v>175</v>
      </c>
      <c r="K6" s="16" t="s">
        <v>175</v>
      </c>
    </row>
    <row r="7" spans="1:11" ht="24" x14ac:dyDescent="0.25">
      <c r="A7" s="16" t="s">
        <v>280</v>
      </c>
      <c r="C7" s="16" t="s">
        <v>156</v>
      </c>
      <c r="E7" s="16" t="s">
        <v>281</v>
      </c>
      <c r="G7" s="16" t="s">
        <v>282</v>
      </c>
      <c r="I7" s="16" t="s">
        <v>281</v>
      </c>
      <c r="K7" s="16" t="s">
        <v>282</v>
      </c>
    </row>
    <row r="8" spans="1:11" x14ac:dyDescent="0.25">
      <c r="A8" s="1" t="s">
        <v>162</v>
      </c>
      <c r="C8" s="1" t="s">
        <v>163</v>
      </c>
      <c r="E8" s="3">
        <v>4193845792</v>
      </c>
      <c r="G8" s="6">
        <f>E8/$E$10</f>
        <v>0.49143189791175107</v>
      </c>
      <c r="I8" s="3">
        <v>62500530304</v>
      </c>
      <c r="K8" s="6">
        <v>0.92681182282214958</v>
      </c>
    </row>
    <row r="9" spans="1:11" x14ac:dyDescent="0.25">
      <c r="A9" s="1" t="s">
        <v>169</v>
      </c>
      <c r="C9" s="1" t="s">
        <v>170</v>
      </c>
      <c r="E9" s="3">
        <v>4340084972</v>
      </c>
      <c r="G9" s="6">
        <f>E9/$E$10</f>
        <v>0.50856810208824887</v>
      </c>
      <c r="I9" s="3">
        <v>4935521724</v>
      </c>
      <c r="K9" s="6">
        <v>7.318817717785038E-2</v>
      </c>
    </row>
    <row r="10" spans="1:11" ht="23.25" thickBot="1" x14ac:dyDescent="0.3">
      <c r="E10" s="5">
        <f>SUM(E8:E9)</f>
        <v>8533930764</v>
      </c>
      <c r="G10" s="7">
        <f>SUM(G8:G9)</f>
        <v>1</v>
      </c>
      <c r="I10" s="5">
        <f>SUM(I8:I9)</f>
        <v>67436052028</v>
      </c>
      <c r="K10" s="7">
        <f>SUM(K8:K9)</f>
        <v>1</v>
      </c>
    </row>
    <row r="11" spans="1:11" ht="23.25" thickTop="1" x14ac:dyDescent="0.2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7" t="s">
        <v>0</v>
      </c>
      <c r="B2" s="17"/>
      <c r="C2" s="17"/>
      <c r="D2" s="17"/>
      <c r="E2" s="17"/>
    </row>
    <row r="3" spans="1:5" ht="24" x14ac:dyDescent="0.25">
      <c r="A3" s="17" t="s">
        <v>172</v>
      </c>
      <c r="B3" s="17"/>
      <c r="C3" s="17"/>
      <c r="D3" s="17"/>
      <c r="E3" s="17"/>
    </row>
    <row r="4" spans="1:5" ht="24" x14ac:dyDescent="0.25">
      <c r="A4" s="17" t="s">
        <v>2</v>
      </c>
      <c r="B4" s="17"/>
      <c r="C4" s="17"/>
      <c r="D4" s="17"/>
      <c r="E4" s="17"/>
    </row>
    <row r="5" spans="1:5" ht="24" x14ac:dyDescent="0.25">
      <c r="E5" s="2" t="s">
        <v>289</v>
      </c>
    </row>
    <row r="6" spans="1:5" ht="24" x14ac:dyDescent="0.25">
      <c r="A6" s="15" t="s">
        <v>283</v>
      </c>
      <c r="C6" s="16" t="s">
        <v>174</v>
      </c>
      <c r="E6" s="16" t="s">
        <v>290</v>
      </c>
    </row>
    <row r="7" spans="1:5" ht="24" x14ac:dyDescent="0.25">
      <c r="A7" s="16" t="s">
        <v>283</v>
      </c>
      <c r="C7" s="16" t="s">
        <v>159</v>
      </c>
      <c r="E7" s="16" t="s">
        <v>159</v>
      </c>
    </row>
    <row r="8" spans="1:5" x14ac:dyDescent="0.25">
      <c r="A8" s="1" t="s">
        <v>283</v>
      </c>
      <c r="C8" s="3">
        <v>6280091</v>
      </c>
      <c r="E8" s="3">
        <v>2468787600</v>
      </c>
    </row>
    <row r="9" spans="1:5" x14ac:dyDescent="0.25">
      <c r="A9" s="1" t="s">
        <v>284</v>
      </c>
      <c r="C9" s="3">
        <v>0</v>
      </c>
      <c r="E9" s="3">
        <v>479866437</v>
      </c>
    </row>
    <row r="10" spans="1:5" ht="24.75" thickBot="1" x14ac:dyDescent="0.3">
      <c r="A10" s="2" t="s">
        <v>181</v>
      </c>
      <c r="C10" s="5">
        <f>SUM(C8:C9)</f>
        <v>6280091</v>
      </c>
      <c r="E10" s="5">
        <f>SUM(E8:E9)</f>
        <v>2948654037</v>
      </c>
    </row>
    <row r="11" spans="1:5" ht="23.2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workbookViewId="0">
      <selection activeCell="C19" sqref="C1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1.285156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Y5" s="3"/>
    </row>
    <row r="6" spans="1:25" ht="24" x14ac:dyDescent="0.25">
      <c r="A6" s="15" t="s">
        <v>3</v>
      </c>
      <c r="C6" s="16" t="s">
        <v>288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" x14ac:dyDescent="0.2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25">
      <c r="A9" s="1" t="s">
        <v>15</v>
      </c>
      <c r="C9" s="3">
        <v>341200000</v>
      </c>
      <c r="E9" s="3">
        <v>259649398757</v>
      </c>
      <c r="G9" s="3">
        <v>1095518647800</v>
      </c>
      <c r="I9" s="3">
        <v>0</v>
      </c>
      <c r="K9" s="3">
        <v>0</v>
      </c>
      <c r="M9" s="9">
        <v>-28000000</v>
      </c>
      <c r="O9" s="3">
        <v>84469415335</v>
      </c>
      <c r="Q9" s="3">
        <v>313200000</v>
      </c>
      <c r="S9" s="3">
        <v>3140</v>
      </c>
      <c r="U9" s="3">
        <v>238341710681</v>
      </c>
      <c r="W9" s="3">
        <v>977596484400</v>
      </c>
      <c r="Y9" s="6">
        <v>3.9742664665687398E-2</v>
      </c>
    </row>
    <row r="10" spans="1:25" x14ac:dyDescent="0.25">
      <c r="A10" s="1" t="s">
        <v>16</v>
      </c>
      <c r="C10" s="3">
        <v>165000000</v>
      </c>
      <c r="E10" s="3">
        <v>219924952566</v>
      </c>
      <c r="G10" s="3">
        <v>687236467500</v>
      </c>
      <c r="I10" s="3">
        <v>0</v>
      </c>
      <c r="K10" s="3">
        <v>0</v>
      </c>
      <c r="M10" s="9">
        <v>-17300000</v>
      </c>
      <c r="O10" s="3">
        <v>70013858506</v>
      </c>
      <c r="Q10" s="3">
        <v>147700000</v>
      </c>
      <c r="S10" s="3">
        <v>3890</v>
      </c>
      <c r="U10" s="3">
        <v>196866154484</v>
      </c>
      <c r="W10" s="3">
        <v>571134409650</v>
      </c>
      <c r="Y10" s="6">
        <v>2.3218581167143249E-2</v>
      </c>
    </row>
    <row r="11" spans="1:25" x14ac:dyDescent="0.25">
      <c r="A11" s="1" t="s">
        <v>17</v>
      </c>
      <c r="C11" s="3">
        <v>476780</v>
      </c>
      <c r="E11" s="3">
        <v>19856566537</v>
      </c>
      <c r="G11" s="3">
        <v>19436408950.59</v>
      </c>
      <c r="I11" s="3">
        <v>0</v>
      </c>
      <c r="K11" s="3">
        <v>0</v>
      </c>
      <c r="M11" s="9">
        <v>-389441</v>
      </c>
      <c r="O11" s="3">
        <v>18213454344</v>
      </c>
      <c r="Q11" s="3">
        <v>87339</v>
      </c>
      <c r="S11" s="3">
        <v>45360</v>
      </c>
      <c r="U11" s="3">
        <v>3637427459</v>
      </c>
      <c r="W11" s="3">
        <v>3938124942.612</v>
      </c>
      <c r="Y11" s="6">
        <v>1.6009834477040614E-4</v>
      </c>
    </row>
    <row r="12" spans="1:25" x14ac:dyDescent="0.25">
      <c r="A12" s="1" t="s">
        <v>18</v>
      </c>
      <c r="C12" s="3">
        <v>5706507</v>
      </c>
      <c r="E12" s="3">
        <v>396221885500</v>
      </c>
      <c r="G12" s="3">
        <v>593451179397.51001</v>
      </c>
      <c r="I12" s="3">
        <v>0</v>
      </c>
      <c r="K12" s="3">
        <v>0</v>
      </c>
      <c r="M12" s="9">
        <v>0</v>
      </c>
      <c r="O12" s="3">
        <v>0</v>
      </c>
      <c r="Q12" s="3">
        <v>5706507</v>
      </c>
      <c r="S12" s="3">
        <v>107122</v>
      </c>
      <c r="U12" s="3">
        <v>396221885500</v>
      </c>
      <c r="W12" s="3">
        <v>607655252819.01904</v>
      </c>
      <c r="Y12" s="6">
        <v>2.470327924711364E-2</v>
      </c>
    </row>
    <row r="13" spans="1:25" x14ac:dyDescent="0.25">
      <c r="A13" s="1" t="s">
        <v>19</v>
      </c>
      <c r="C13" s="3">
        <v>680723</v>
      </c>
      <c r="E13" s="3">
        <v>4292448898</v>
      </c>
      <c r="G13" s="3">
        <v>9329286489.3940506</v>
      </c>
      <c r="I13" s="3">
        <v>0</v>
      </c>
      <c r="K13" s="3">
        <v>0</v>
      </c>
      <c r="M13" s="9">
        <v>0</v>
      </c>
      <c r="O13" s="3">
        <v>0</v>
      </c>
      <c r="Q13" s="3">
        <v>680723</v>
      </c>
      <c r="S13" s="3">
        <v>20662</v>
      </c>
      <c r="U13" s="3">
        <v>4292448898</v>
      </c>
      <c r="W13" s="3">
        <v>13981411289.175301</v>
      </c>
      <c r="Y13" s="6">
        <v>5.6839253136204315E-4</v>
      </c>
    </row>
    <row r="14" spans="1:25" x14ac:dyDescent="0.25">
      <c r="A14" s="1" t="s">
        <v>20</v>
      </c>
      <c r="C14" s="3">
        <v>3221046</v>
      </c>
      <c r="E14" s="3">
        <v>198350556921</v>
      </c>
      <c r="G14" s="3">
        <v>503239601611.07098</v>
      </c>
      <c r="I14" s="3">
        <v>0</v>
      </c>
      <c r="K14" s="3">
        <v>0</v>
      </c>
      <c r="M14" s="9">
        <v>0</v>
      </c>
      <c r="O14" s="3">
        <v>0</v>
      </c>
      <c r="Q14" s="3">
        <v>3221046</v>
      </c>
      <c r="S14" s="3">
        <v>145530</v>
      </c>
      <c r="U14" s="3">
        <v>198350556921</v>
      </c>
      <c r="W14" s="3">
        <v>465969709374.93903</v>
      </c>
      <c r="Y14" s="6">
        <v>1.8943273834931988E-2</v>
      </c>
    </row>
    <row r="15" spans="1:25" x14ac:dyDescent="0.25">
      <c r="A15" s="1" t="s">
        <v>21</v>
      </c>
      <c r="C15" s="3">
        <v>8490441</v>
      </c>
      <c r="E15" s="3">
        <v>199221451507</v>
      </c>
      <c r="G15" s="3">
        <v>975570685242.62</v>
      </c>
      <c r="I15" s="3">
        <v>0</v>
      </c>
      <c r="K15" s="3">
        <v>0</v>
      </c>
      <c r="M15" s="9">
        <v>0</v>
      </c>
      <c r="O15" s="3">
        <v>0</v>
      </c>
      <c r="Q15" s="3">
        <v>8490441</v>
      </c>
      <c r="S15" s="3">
        <v>93260</v>
      </c>
      <c r="U15" s="3">
        <v>199221451507</v>
      </c>
      <c r="W15" s="3">
        <v>787107207420.42297</v>
      </c>
      <c r="Y15" s="6">
        <v>3.1998619368659761E-2</v>
      </c>
    </row>
    <row r="16" spans="1:25" x14ac:dyDescent="0.25">
      <c r="A16" s="1" t="s">
        <v>22</v>
      </c>
      <c r="C16" s="3">
        <v>10</v>
      </c>
      <c r="E16" s="3">
        <v>114308</v>
      </c>
      <c r="G16" s="3">
        <v>461338.60499999998</v>
      </c>
      <c r="I16" s="3">
        <v>0</v>
      </c>
      <c r="K16" s="3">
        <v>0</v>
      </c>
      <c r="M16" s="9">
        <v>0</v>
      </c>
      <c r="O16" s="3">
        <v>0</v>
      </c>
      <c r="Q16" s="3">
        <v>10</v>
      </c>
      <c r="S16" s="3">
        <v>44000</v>
      </c>
      <c r="U16" s="3">
        <v>114308</v>
      </c>
      <c r="W16" s="3">
        <v>437382</v>
      </c>
      <c r="Y16" s="6">
        <v>1.7781084971348213E-8</v>
      </c>
    </row>
    <row r="17" spans="1:25" x14ac:dyDescent="0.25">
      <c r="A17" s="1" t="s">
        <v>23</v>
      </c>
      <c r="C17" s="3">
        <v>2200000</v>
      </c>
      <c r="E17" s="3">
        <v>22302167289</v>
      </c>
      <c r="G17" s="3">
        <v>192907331100</v>
      </c>
      <c r="I17" s="3">
        <v>0</v>
      </c>
      <c r="K17" s="3">
        <v>0</v>
      </c>
      <c r="M17" s="9">
        <v>-1000000</v>
      </c>
      <c r="O17" s="3">
        <v>81333187298</v>
      </c>
      <c r="Q17" s="3">
        <v>1200000</v>
      </c>
      <c r="S17" s="3">
        <v>79860</v>
      </c>
      <c r="U17" s="3">
        <v>12164818522</v>
      </c>
      <c r="W17" s="3">
        <v>95261799600</v>
      </c>
      <c r="Y17" s="6">
        <v>3.8727203067596408E-3</v>
      </c>
    </row>
    <row r="18" spans="1:25" x14ac:dyDescent="0.25">
      <c r="A18" s="1" t="s">
        <v>24</v>
      </c>
      <c r="C18" s="3">
        <v>2556727</v>
      </c>
      <c r="E18" s="3">
        <v>227499440885</v>
      </c>
      <c r="G18" s="3">
        <v>455073415719.21399</v>
      </c>
      <c r="I18" s="3">
        <v>0</v>
      </c>
      <c r="K18" s="3">
        <v>0</v>
      </c>
      <c r="M18" s="9">
        <v>0</v>
      </c>
      <c r="O18" s="3">
        <v>0</v>
      </c>
      <c r="Q18" s="3">
        <v>2556727</v>
      </c>
      <c r="S18" s="3">
        <v>157912</v>
      </c>
      <c r="U18" s="3">
        <v>227499440885</v>
      </c>
      <c r="W18" s="3">
        <v>401335633673.55701</v>
      </c>
      <c r="Y18" s="6">
        <v>1.6315676009482319E-2</v>
      </c>
    </row>
    <row r="19" spans="1:25" x14ac:dyDescent="0.25">
      <c r="A19" s="1" t="s">
        <v>25</v>
      </c>
      <c r="C19" s="3">
        <v>7500000</v>
      </c>
      <c r="E19" s="3">
        <v>53855704800</v>
      </c>
      <c r="G19" s="3">
        <v>345370246875</v>
      </c>
      <c r="I19" s="3">
        <v>0</v>
      </c>
      <c r="K19" s="3">
        <v>0</v>
      </c>
      <c r="M19" s="9">
        <v>-500000</v>
      </c>
      <c r="O19" s="3">
        <v>24175793144</v>
      </c>
      <c r="Q19" s="3">
        <v>7000000</v>
      </c>
      <c r="S19" s="3">
        <v>45225</v>
      </c>
      <c r="U19" s="3">
        <v>50265324480</v>
      </c>
      <c r="W19" s="3">
        <v>314691378750</v>
      </c>
      <c r="Y19" s="6">
        <v>1.2793288579101274E-2</v>
      </c>
    </row>
    <row r="20" spans="1:25" x14ac:dyDescent="0.25">
      <c r="A20" s="1" t="s">
        <v>26</v>
      </c>
      <c r="C20" s="3">
        <v>2300000</v>
      </c>
      <c r="E20" s="3">
        <v>115618376194</v>
      </c>
      <c r="G20" s="3">
        <v>402071355900</v>
      </c>
      <c r="I20" s="3">
        <v>0</v>
      </c>
      <c r="K20" s="3">
        <v>0</v>
      </c>
      <c r="M20" s="9">
        <v>0</v>
      </c>
      <c r="O20" s="3">
        <v>0</v>
      </c>
      <c r="Q20" s="3">
        <v>2300000</v>
      </c>
      <c r="S20" s="3">
        <v>165710</v>
      </c>
      <c r="U20" s="3">
        <v>115618376194</v>
      </c>
      <c r="W20" s="3">
        <v>378865258650</v>
      </c>
      <c r="Y20" s="6">
        <v>1.5402177859965586E-2</v>
      </c>
    </row>
    <row r="21" spans="1:25" x14ac:dyDescent="0.25">
      <c r="A21" s="1" t="s">
        <v>27</v>
      </c>
      <c r="C21" s="3">
        <v>1213875</v>
      </c>
      <c r="E21" s="3">
        <v>49170573663</v>
      </c>
      <c r="G21" s="3">
        <v>58619175717.375</v>
      </c>
      <c r="I21" s="3">
        <v>0</v>
      </c>
      <c r="K21" s="3">
        <v>0</v>
      </c>
      <c r="M21" s="9">
        <v>0</v>
      </c>
      <c r="O21" s="3">
        <v>0</v>
      </c>
      <c r="Q21" s="3">
        <v>1213875</v>
      </c>
      <c r="S21" s="3">
        <v>41570</v>
      </c>
      <c r="U21" s="3">
        <v>49170573663</v>
      </c>
      <c r="W21" s="3">
        <v>50160542086.6875</v>
      </c>
      <c r="Y21" s="6">
        <v>2.0391988263172207E-3</v>
      </c>
    </row>
    <row r="22" spans="1:25" x14ac:dyDescent="0.25">
      <c r="A22" s="1" t="s">
        <v>28</v>
      </c>
      <c r="C22" s="3">
        <v>11020888</v>
      </c>
      <c r="E22" s="3">
        <v>127984615974</v>
      </c>
      <c r="G22" s="3">
        <v>735430209781.93201</v>
      </c>
      <c r="I22" s="3">
        <v>0</v>
      </c>
      <c r="K22" s="3">
        <v>0</v>
      </c>
      <c r="M22" s="9">
        <v>0</v>
      </c>
      <c r="O22" s="3">
        <v>0</v>
      </c>
      <c r="Q22" s="3">
        <v>11020888</v>
      </c>
      <c r="S22" s="3">
        <v>53210</v>
      </c>
      <c r="U22" s="3">
        <v>127984615974</v>
      </c>
      <c r="W22" s="3">
        <v>582932242849.64404</v>
      </c>
      <c r="Y22" s="6">
        <v>2.3698203727286701E-2</v>
      </c>
    </row>
    <row r="23" spans="1:25" x14ac:dyDescent="0.25">
      <c r="A23" s="1" t="s">
        <v>29</v>
      </c>
      <c r="C23" s="3">
        <v>3985067</v>
      </c>
      <c r="E23" s="3">
        <v>127720566278</v>
      </c>
      <c r="G23" s="3">
        <v>248678074924.34799</v>
      </c>
      <c r="I23" s="3">
        <v>0</v>
      </c>
      <c r="K23" s="3">
        <v>0</v>
      </c>
      <c r="M23" s="9">
        <v>0</v>
      </c>
      <c r="O23" s="3">
        <v>0</v>
      </c>
      <c r="Q23" s="3">
        <v>3985067</v>
      </c>
      <c r="S23" s="3">
        <v>60314</v>
      </c>
      <c r="U23" s="3">
        <v>127720566278</v>
      </c>
      <c r="W23" s="3">
        <v>238925216818.32401</v>
      </c>
      <c r="Y23" s="6">
        <v>9.7131331011436547E-3</v>
      </c>
    </row>
    <row r="24" spans="1:25" x14ac:dyDescent="0.25">
      <c r="A24" s="1" t="s">
        <v>30</v>
      </c>
      <c r="C24" s="3">
        <v>1705520</v>
      </c>
      <c r="E24" s="3">
        <v>111156959766</v>
      </c>
      <c r="G24" s="3">
        <v>298634719162.93201</v>
      </c>
      <c r="I24" s="3">
        <v>0</v>
      </c>
      <c r="K24" s="3">
        <v>0</v>
      </c>
      <c r="M24" s="9">
        <v>-50000</v>
      </c>
      <c r="O24" s="3">
        <v>9422106212</v>
      </c>
      <c r="Q24" s="3">
        <v>1655520</v>
      </c>
      <c r="S24" s="3">
        <v>166667</v>
      </c>
      <c r="U24" s="3">
        <v>107898218739</v>
      </c>
      <c r="W24" s="3">
        <v>274278824556.552</v>
      </c>
      <c r="Y24" s="6">
        <v>1.1150379040018931E-2</v>
      </c>
    </row>
    <row r="25" spans="1:25" x14ac:dyDescent="0.25">
      <c r="A25" s="1" t="s">
        <v>31</v>
      </c>
      <c r="C25" s="3">
        <v>3417776</v>
      </c>
      <c r="E25" s="3">
        <v>150824267568</v>
      </c>
      <c r="G25" s="3">
        <v>299212561302.69598</v>
      </c>
      <c r="I25" s="3">
        <v>0</v>
      </c>
      <c r="K25" s="3">
        <v>0</v>
      </c>
      <c r="M25" s="9">
        <v>0</v>
      </c>
      <c r="O25" s="3">
        <v>0</v>
      </c>
      <c r="Q25" s="3">
        <v>3417776</v>
      </c>
      <c r="S25" s="3">
        <v>80700</v>
      </c>
      <c r="U25" s="3">
        <v>150824267568</v>
      </c>
      <c r="W25" s="3">
        <v>274173426786.95999</v>
      </c>
      <c r="Y25" s="6">
        <v>1.114609425761612E-2</v>
      </c>
    </row>
    <row r="26" spans="1:25" x14ac:dyDescent="0.25">
      <c r="A26" s="1" t="s">
        <v>32</v>
      </c>
      <c r="C26" s="3">
        <v>49032</v>
      </c>
      <c r="E26" s="3">
        <v>510406042</v>
      </c>
      <c r="G26" s="3">
        <v>687725062.95599997</v>
      </c>
      <c r="I26" s="3">
        <v>0</v>
      </c>
      <c r="K26" s="3">
        <v>0</v>
      </c>
      <c r="M26" s="9">
        <v>-49032</v>
      </c>
      <c r="O26" s="3">
        <v>672229527</v>
      </c>
      <c r="Q26" s="3">
        <v>0</v>
      </c>
      <c r="S26" s="3">
        <v>0</v>
      </c>
      <c r="U26" s="3">
        <v>0</v>
      </c>
      <c r="W26" s="3">
        <v>0</v>
      </c>
      <c r="Y26" s="6">
        <v>0</v>
      </c>
    </row>
    <row r="27" spans="1:25" x14ac:dyDescent="0.25">
      <c r="A27" s="1" t="s">
        <v>33</v>
      </c>
      <c r="C27" s="3">
        <v>22893481</v>
      </c>
      <c r="E27" s="3">
        <v>51055958927</v>
      </c>
      <c r="G27" s="3">
        <v>334304219736.45398</v>
      </c>
      <c r="I27" s="3">
        <v>0</v>
      </c>
      <c r="K27" s="3">
        <v>0</v>
      </c>
      <c r="M27" s="9">
        <v>-4201000</v>
      </c>
      <c r="O27" s="3">
        <v>64982104751</v>
      </c>
      <c r="Q27" s="3">
        <v>18692481</v>
      </c>
      <c r="S27" s="3">
        <v>15880</v>
      </c>
      <c r="U27" s="3">
        <v>41687087348</v>
      </c>
      <c r="W27" s="3">
        <v>295070420520.23401</v>
      </c>
      <c r="Y27" s="6">
        <v>1.1995629037778715E-2</v>
      </c>
    </row>
    <row r="28" spans="1:25" x14ac:dyDescent="0.25">
      <c r="A28" s="1" t="s">
        <v>34</v>
      </c>
      <c r="C28" s="3">
        <v>16450782</v>
      </c>
      <c r="E28" s="3">
        <v>81868239581</v>
      </c>
      <c r="G28" s="3">
        <v>171378390397.608</v>
      </c>
      <c r="I28" s="3">
        <v>0</v>
      </c>
      <c r="K28" s="3">
        <v>0</v>
      </c>
      <c r="M28" s="9">
        <v>0</v>
      </c>
      <c r="O28" s="3">
        <v>0</v>
      </c>
      <c r="Q28" s="3">
        <v>16450782</v>
      </c>
      <c r="S28" s="3">
        <v>9440</v>
      </c>
      <c r="U28" s="3">
        <v>81868239581</v>
      </c>
      <c r="W28" s="3">
        <v>154371374556.62399</v>
      </c>
      <c r="Y28" s="6">
        <v>6.2757281464146959E-3</v>
      </c>
    </row>
    <row r="29" spans="1:25" x14ac:dyDescent="0.25">
      <c r="A29" s="1" t="s">
        <v>35</v>
      </c>
      <c r="C29" s="3">
        <v>8697974</v>
      </c>
      <c r="E29" s="3">
        <v>214295198342</v>
      </c>
      <c r="G29" s="3">
        <v>177161069410.80301</v>
      </c>
      <c r="I29" s="3">
        <v>3446077</v>
      </c>
      <c r="K29" s="3">
        <v>62005325402</v>
      </c>
      <c r="M29" s="9">
        <v>0</v>
      </c>
      <c r="O29" s="3">
        <v>0</v>
      </c>
      <c r="Q29" s="3">
        <v>12144051</v>
      </c>
      <c r="S29" s="3">
        <v>16270</v>
      </c>
      <c r="U29" s="3">
        <v>276300523744</v>
      </c>
      <c r="W29" s="3">
        <v>196408086696.86899</v>
      </c>
      <c r="Y29" s="6">
        <v>7.9846653008513249E-3</v>
      </c>
    </row>
    <row r="30" spans="1:25" x14ac:dyDescent="0.25">
      <c r="A30" s="1" t="s">
        <v>36</v>
      </c>
      <c r="C30" s="3">
        <v>13398054</v>
      </c>
      <c r="E30" s="3">
        <v>87565234070</v>
      </c>
      <c r="G30" s="3">
        <v>322703271071.901</v>
      </c>
      <c r="I30" s="3">
        <v>0</v>
      </c>
      <c r="K30" s="3">
        <v>0</v>
      </c>
      <c r="M30" s="9">
        <v>-680759</v>
      </c>
      <c r="O30" s="3">
        <v>17016717417</v>
      </c>
      <c r="Q30" s="3">
        <v>12717295</v>
      </c>
      <c r="S30" s="3">
        <v>23160</v>
      </c>
      <c r="U30" s="3">
        <v>83116019192</v>
      </c>
      <c r="W30" s="3">
        <v>292780083514.40997</v>
      </c>
      <c r="Y30" s="6">
        <v>1.1902518948855119E-2</v>
      </c>
    </row>
    <row r="31" spans="1:25" x14ac:dyDescent="0.25">
      <c r="A31" s="1" t="s">
        <v>37</v>
      </c>
      <c r="C31" s="3">
        <v>277849</v>
      </c>
      <c r="E31" s="3">
        <v>1668607713</v>
      </c>
      <c r="G31" s="3">
        <v>1710480579.8008499</v>
      </c>
      <c r="I31" s="3">
        <v>0</v>
      </c>
      <c r="K31" s="3">
        <v>0</v>
      </c>
      <c r="M31" s="9">
        <v>-277849</v>
      </c>
      <c r="O31" s="3">
        <v>3420961170</v>
      </c>
      <c r="Q31" s="3">
        <v>0</v>
      </c>
      <c r="S31" s="3">
        <v>0</v>
      </c>
      <c r="U31" s="3">
        <v>0</v>
      </c>
      <c r="W31" s="3">
        <v>0</v>
      </c>
      <c r="Y31" s="6">
        <v>0</v>
      </c>
    </row>
    <row r="32" spans="1:25" x14ac:dyDescent="0.25">
      <c r="A32" s="1" t="s">
        <v>38</v>
      </c>
      <c r="C32" s="3">
        <v>2189750</v>
      </c>
      <c r="E32" s="3">
        <v>150745644456</v>
      </c>
      <c r="G32" s="3">
        <v>118293902065.688</v>
      </c>
      <c r="I32" s="3">
        <v>0</v>
      </c>
      <c r="K32" s="3">
        <v>0</v>
      </c>
      <c r="M32" s="9">
        <v>-515665</v>
      </c>
      <c r="O32" s="3">
        <v>28661588482</v>
      </c>
      <c r="Q32" s="3">
        <v>1674085</v>
      </c>
      <c r="S32" s="3">
        <v>64188</v>
      </c>
      <c r="U32" s="3">
        <v>115246499465</v>
      </c>
      <c r="W32" s="3">
        <v>106816803780.519</v>
      </c>
      <c r="Y32" s="6">
        <v>4.3424710307905607E-3</v>
      </c>
    </row>
    <row r="33" spans="1:25" x14ac:dyDescent="0.25">
      <c r="A33" s="1" t="s">
        <v>39</v>
      </c>
      <c r="C33" s="3">
        <v>22770904</v>
      </c>
      <c r="E33" s="3">
        <v>39886061941</v>
      </c>
      <c r="G33" s="3">
        <v>57720313659.059998</v>
      </c>
      <c r="I33" s="3">
        <v>0</v>
      </c>
      <c r="K33" s="3">
        <v>0</v>
      </c>
      <c r="M33" s="9">
        <v>-22770904</v>
      </c>
      <c r="O33" s="3">
        <v>62473752738</v>
      </c>
      <c r="Q33" s="3">
        <v>0</v>
      </c>
      <c r="S33" s="3">
        <v>0</v>
      </c>
      <c r="U33" s="3">
        <v>0</v>
      </c>
      <c r="W33" s="3">
        <v>0</v>
      </c>
      <c r="Y33" s="6">
        <v>0</v>
      </c>
    </row>
    <row r="34" spans="1:25" x14ac:dyDescent="0.25">
      <c r="A34" s="1" t="s">
        <v>40</v>
      </c>
      <c r="C34" s="3">
        <v>5698559</v>
      </c>
      <c r="E34" s="3">
        <v>30357232252</v>
      </c>
      <c r="G34" s="3">
        <v>99074773518.385498</v>
      </c>
      <c r="I34" s="3">
        <v>0</v>
      </c>
      <c r="K34" s="3">
        <v>0</v>
      </c>
      <c r="M34" s="9">
        <v>0</v>
      </c>
      <c r="O34" s="3">
        <v>0</v>
      </c>
      <c r="Q34" s="3">
        <v>5698559</v>
      </c>
      <c r="S34" s="3">
        <v>15990</v>
      </c>
      <c r="U34" s="3">
        <v>30357232252</v>
      </c>
      <c r="W34" s="3">
        <v>90577794657.460495</v>
      </c>
      <c r="Y34" s="6">
        <v>3.6822993706225569E-3</v>
      </c>
    </row>
    <row r="35" spans="1:25" x14ac:dyDescent="0.25">
      <c r="A35" s="1" t="s">
        <v>41</v>
      </c>
      <c r="C35" s="3">
        <v>2577990</v>
      </c>
      <c r="E35" s="3">
        <v>49528237464</v>
      </c>
      <c r="G35" s="3">
        <v>387685525106.039</v>
      </c>
      <c r="I35" s="3">
        <v>0</v>
      </c>
      <c r="K35" s="3">
        <v>0</v>
      </c>
      <c r="M35" s="9">
        <v>-67169</v>
      </c>
      <c r="O35" s="3">
        <v>9561085926</v>
      </c>
      <c r="Q35" s="3">
        <v>2510821</v>
      </c>
      <c r="S35" s="3">
        <v>126999</v>
      </c>
      <c r="U35" s="3">
        <v>48237789409</v>
      </c>
      <c r="W35" s="3">
        <v>316974469229.73499</v>
      </c>
      <c r="Y35" s="6">
        <v>1.2886104071776884E-2</v>
      </c>
    </row>
    <row r="36" spans="1:25" x14ac:dyDescent="0.25">
      <c r="A36" s="1" t="s">
        <v>42</v>
      </c>
      <c r="C36" s="3">
        <v>51513074</v>
      </c>
      <c r="E36" s="3">
        <v>270031533908</v>
      </c>
      <c r="G36" s="3">
        <v>524304082616.11798</v>
      </c>
      <c r="I36" s="3">
        <v>0</v>
      </c>
      <c r="K36" s="3">
        <v>0</v>
      </c>
      <c r="M36" s="9">
        <v>0</v>
      </c>
      <c r="O36" s="3">
        <v>0</v>
      </c>
      <c r="Q36" s="3">
        <v>51513074</v>
      </c>
      <c r="S36" s="3">
        <v>6769</v>
      </c>
      <c r="U36" s="3">
        <v>270031533908</v>
      </c>
      <c r="W36" s="3">
        <v>346617280518.45898</v>
      </c>
      <c r="Y36" s="6">
        <v>1.4091186462717621E-2</v>
      </c>
    </row>
    <row r="37" spans="1:25" x14ac:dyDescent="0.25">
      <c r="A37" s="1" t="s">
        <v>43</v>
      </c>
      <c r="C37" s="3">
        <v>561012</v>
      </c>
      <c r="E37" s="3">
        <v>3043490100</v>
      </c>
      <c r="G37" s="3">
        <v>10502116364.995199</v>
      </c>
      <c r="I37" s="3">
        <v>0</v>
      </c>
      <c r="K37" s="3">
        <v>0</v>
      </c>
      <c r="M37" s="9">
        <v>-561012</v>
      </c>
      <c r="O37" s="3">
        <v>0</v>
      </c>
      <c r="Q37" s="3">
        <v>0</v>
      </c>
      <c r="S37" s="3">
        <v>0</v>
      </c>
      <c r="U37" s="3">
        <v>0</v>
      </c>
      <c r="W37" s="3">
        <v>0</v>
      </c>
      <c r="Y37" s="6">
        <v>0</v>
      </c>
    </row>
    <row r="38" spans="1:25" x14ac:dyDescent="0.25">
      <c r="A38" s="1" t="s">
        <v>44</v>
      </c>
      <c r="C38" s="3">
        <v>10507435</v>
      </c>
      <c r="E38" s="3">
        <v>16149927595</v>
      </c>
      <c r="G38" s="3">
        <v>141006362783.625</v>
      </c>
      <c r="I38" s="3">
        <v>0</v>
      </c>
      <c r="K38" s="3">
        <v>0</v>
      </c>
      <c r="M38" s="9">
        <v>-10507435</v>
      </c>
      <c r="O38" s="3">
        <v>0</v>
      </c>
      <c r="Q38" s="3">
        <v>0</v>
      </c>
      <c r="S38" s="3">
        <v>0</v>
      </c>
      <c r="U38" s="3">
        <v>0</v>
      </c>
      <c r="W38" s="3">
        <v>0</v>
      </c>
      <c r="Y38" s="6">
        <v>0</v>
      </c>
    </row>
    <row r="39" spans="1:25" x14ac:dyDescent="0.25">
      <c r="A39" s="1" t="s">
        <v>45</v>
      </c>
      <c r="C39" s="3">
        <v>4344573</v>
      </c>
      <c r="E39" s="3">
        <v>82659845898</v>
      </c>
      <c r="G39" s="3">
        <v>91289162348.759705</v>
      </c>
      <c r="I39" s="3">
        <v>0</v>
      </c>
      <c r="K39" s="3">
        <v>0</v>
      </c>
      <c r="M39" s="9">
        <v>-4344573</v>
      </c>
      <c r="O39" s="3">
        <v>0</v>
      </c>
      <c r="Q39" s="3">
        <v>0</v>
      </c>
      <c r="S39" s="3">
        <v>0</v>
      </c>
      <c r="U39" s="3">
        <v>0</v>
      </c>
      <c r="W39" s="3">
        <v>0</v>
      </c>
      <c r="Y39" s="6">
        <v>0</v>
      </c>
    </row>
    <row r="40" spans="1:25" x14ac:dyDescent="0.25">
      <c r="A40" s="1" t="s">
        <v>46</v>
      </c>
      <c r="C40" s="3">
        <v>11990493</v>
      </c>
      <c r="E40" s="3">
        <v>83813546070</v>
      </c>
      <c r="G40" s="3">
        <v>181635920246.17899</v>
      </c>
      <c r="I40" s="3">
        <v>0</v>
      </c>
      <c r="K40" s="3">
        <v>0</v>
      </c>
      <c r="M40" s="9">
        <v>0</v>
      </c>
      <c r="O40" s="3">
        <v>0</v>
      </c>
      <c r="Q40" s="3">
        <v>11990493</v>
      </c>
      <c r="S40" s="3">
        <v>11423</v>
      </c>
      <c r="U40" s="3">
        <v>83813546070</v>
      </c>
      <c r="W40" s="3">
        <v>136152445499.843</v>
      </c>
      <c r="Y40" s="6">
        <v>5.5350659206130221E-3</v>
      </c>
    </row>
    <row r="41" spans="1:25" x14ac:dyDescent="0.25">
      <c r="A41" s="1" t="s">
        <v>47</v>
      </c>
      <c r="C41" s="3">
        <v>7848757</v>
      </c>
      <c r="E41" s="3">
        <v>157396040790</v>
      </c>
      <c r="G41" s="3">
        <v>204835201743.646</v>
      </c>
      <c r="I41" s="3">
        <v>4359235</v>
      </c>
      <c r="K41" s="3">
        <v>366517669</v>
      </c>
      <c r="M41" s="9">
        <v>0</v>
      </c>
      <c r="O41" s="3">
        <v>0</v>
      </c>
      <c r="Q41" s="3">
        <v>12207992</v>
      </c>
      <c r="S41" s="3">
        <v>26167</v>
      </c>
      <c r="U41" s="3">
        <v>244766977357</v>
      </c>
      <c r="W41" s="3">
        <v>317545819830.349</v>
      </c>
      <c r="Y41" s="6">
        <v>1.2909331441851439E-2</v>
      </c>
    </row>
    <row r="42" spans="1:25" x14ac:dyDescent="0.25">
      <c r="A42" s="1" t="s">
        <v>48</v>
      </c>
      <c r="C42" s="3">
        <v>86842</v>
      </c>
      <c r="E42" s="3">
        <v>2173839798</v>
      </c>
      <c r="G42" s="3">
        <v>2531316481.6023002</v>
      </c>
      <c r="I42" s="3">
        <v>0</v>
      </c>
      <c r="K42" s="3">
        <v>0</v>
      </c>
      <c r="M42" s="9">
        <v>0</v>
      </c>
      <c r="O42" s="3">
        <v>0</v>
      </c>
      <c r="Q42" s="3">
        <v>86842</v>
      </c>
      <c r="S42" s="3">
        <v>32227</v>
      </c>
      <c r="U42" s="3">
        <v>2173839798</v>
      </c>
      <c r="W42" s="3">
        <v>2782005124.0527</v>
      </c>
      <c r="Y42" s="6">
        <v>1.1309809160300877E-4</v>
      </c>
    </row>
    <row r="43" spans="1:25" x14ac:dyDescent="0.25">
      <c r="A43" s="1" t="s">
        <v>49</v>
      </c>
      <c r="C43" s="3">
        <v>11359792</v>
      </c>
      <c r="E43" s="3">
        <v>91092876655</v>
      </c>
      <c r="G43" s="3">
        <v>117461477273.515</v>
      </c>
      <c r="I43" s="3">
        <v>0</v>
      </c>
      <c r="K43" s="3">
        <v>0</v>
      </c>
      <c r="M43" s="9">
        <v>0</v>
      </c>
      <c r="O43" s="3">
        <v>0</v>
      </c>
      <c r="Q43" s="3">
        <v>11359792</v>
      </c>
      <c r="S43" s="3">
        <v>9142</v>
      </c>
      <c r="U43" s="3">
        <v>91092876655</v>
      </c>
      <c r="W43" s="3">
        <v>103233303714.13901</v>
      </c>
      <c r="Y43" s="6">
        <v>4.1967894088327882E-3</v>
      </c>
    </row>
    <row r="44" spans="1:25" x14ac:dyDescent="0.25">
      <c r="A44" s="1" t="s">
        <v>50</v>
      </c>
      <c r="C44" s="3">
        <v>13100000</v>
      </c>
      <c r="E44" s="3">
        <v>192198141355</v>
      </c>
      <c r="G44" s="3">
        <v>483639122700</v>
      </c>
      <c r="I44" s="3">
        <v>0</v>
      </c>
      <c r="K44" s="3">
        <v>0</v>
      </c>
      <c r="M44" s="9">
        <v>0</v>
      </c>
      <c r="O44" s="3">
        <v>0</v>
      </c>
      <c r="Q44" s="3">
        <v>13100000</v>
      </c>
      <c r="S44" s="3">
        <v>35940</v>
      </c>
      <c r="U44" s="3">
        <v>192198141355</v>
      </c>
      <c r="W44" s="3">
        <v>468012656700</v>
      </c>
      <c r="Y44" s="6">
        <v>1.9026326681137129E-2</v>
      </c>
    </row>
    <row r="45" spans="1:25" x14ac:dyDescent="0.25">
      <c r="A45" s="1" t="s">
        <v>51</v>
      </c>
      <c r="C45" s="3">
        <v>8046517</v>
      </c>
      <c r="E45" s="3">
        <v>126908167455</v>
      </c>
      <c r="G45" s="3">
        <v>151974164253.14999</v>
      </c>
      <c r="I45" s="3">
        <v>0</v>
      </c>
      <c r="K45" s="3">
        <v>0</v>
      </c>
      <c r="M45" s="9">
        <v>0</v>
      </c>
      <c r="O45" s="3">
        <v>0</v>
      </c>
      <c r="Q45" s="3">
        <v>8046517</v>
      </c>
      <c r="S45" s="3">
        <v>18160</v>
      </c>
      <c r="U45" s="3">
        <v>126908167455</v>
      </c>
      <c r="W45" s="3">
        <v>145255306465.116</v>
      </c>
      <c r="Y45" s="6">
        <v>5.9051285759255129E-3</v>
      </c>
    </row>
    <row r="46" spans="1:25" x14ac:dyDescent="0.25">
      <c r="A46" s="1" t="s">
        <v>52</v>
      </c>
      <c r="C46" s="3">
        <v>21756537</v>
      </c>
      <c r="E46" s="3">
        <v>135845168828</v>
      </c>
      <c r="G46" s="3">
        <v>243066815112.909</v>
      </c>
      <c r="I46" s="3">
        <v>0</v>
      </c>
      <c r="K46" s="3">
        <v>0</v>
      </c>
      <c r="M46" s="9">
        <v>-3400000</v>
      </c>
      <c r="O46" s="3">
        <v>33375879186</v>
      </c>
      <c r="Q46" s="3">
        <v>18356537</v>
      </c>
      <c r="S46" s="3">
        <v>9462</v>
      </c>
      <c r="U46" s="3">
        <v>114615982681</v>
      </c>
      <c r="W46" s="3">
        <v>172656100253.091</v>
      </c>
      <c r="Y46" s="6">
        <v>7.0190652322725368E-3</v>
      </c>
    </row>
    <row r="47" spans="1:25" x14ac:dyDescent="0.25">
      <c r="A47" s="1" t="s">
        <v>53</v>
      </c>
      <c r="C47" s="3">
        <v>14072000</v>
      </c>
      <c r="E47" s="3">
        <v>141721029953</v>
      </c>
      <c r="G47" s="3">
        <v>141281543160</v>
      </c>
      <c r="I47" s="3">
        <v>1100</v>
      </c>
      <c r="K47" s="3">
        <v>11120084</v>
      </c>
      <c r="M47" s="9">
        <v>-14073100</v>
      </c>
      <c r="O47" s="3">
        <v>162934136989</v>
      </c>
      <c r="Q47" s="3">
        <v>0</v>
      </c>
      <c r="S47" s="3">
        <v>0</v>
      </c>
      <c r="U47" s="3">
        <v>0</v>
      </c>
      <c r="W47" s="3">
        <v>0</v>
      </c>
      <c r="Y47" s="6">
        <v>0</v>
      </c>
    </row>
    <row r="48" spans="1:25" x14ac:dyDescent="0.25">
      <c r="A48" s="1" t="s">
        <v>54</v>
      </c>
      <c r="C48" s="3">
        <v>28833310</v>
      </c>
      <c r="E48" s="3">
        <v>352664375396</v>
      </c>
      <c r="G48" s="3">
        <v>644889415623.75</v>
      </c>
      <c r="I48" s="3">
        <v>334686</v>
      </c>
      <c r="K48" s="3">
        <v>7016040753</v>
      </c>
      <c r="M48" s="9">
        <v>0</v>
      </c>
      <c r="O48" s="3">
        <v>0</v>
      </c>
      <c r="Q48" s="3">
        <v>29167996</v>
      </c>
      <c r="S48" s="3">
        <v>21040</v>
      </c>
      <c r="U48" s="3">
        <v>359680416149</v>
      </c>
      <c r="W48" s="3">
        <v>610043152756.75195</v>
      </c>
      <c r="Y48" s="6">
        <v>2.4800355605299175E-2</v>
      </c>
    </row>
    <row r="49" spans="1:25" x14ac:dyDescent="0.25">
      <c r="A49" s="1" t="s">
        <v>55</v>
      </c>
      <c r="C49" s="3">
        <v>12664672</v>
      </c>
      <c r="E49" s="3">
        <v>23851891929</v>
      </c>
      <c r="G49" s="3">
        <v>210367490438.73599</v>
      </c>
      <c r="I49" s="3">
        <v>0</v>
      </c>
      <c r="K49" s="3">
        <v>0</v>
      </c>
      <c r="M49" s="9">
        <v>0</v>
      </c>
      <c r="O49" s="3">
        <v>0</v>
      </c>
      <c r="Q49" s="3">
        <v>12664672</v>
      </c>
      <c r="S49" s="3">
        <v>13060</v>
      </c>
      <c r="U49" s="3">
        <v>23851891929</v>
      </c>
      <c r="W49" s="3">
        <v>164416482652.896</v>
      </c>
      <c r="Y49" s="6">
        <v>6.6840963934074633E-3</v>
      </c>
    </row>
    <row r="50" spans="1:25" x14ac:dyDescent="0.25">
      <c r="A50" s="1" t="s">
        <v>56</v>
      </c>
      <c r="C50" s="3">
        <v>5810926</v>
      </c>
      <c r="E50" s="3">
        <v>101571082918</v>
      </c>
      <c r="G50" s="3">
        <v>83988143398.962006</v>
      </c>
      <c r="I50" s="3">
        <v>254135</v>
      </c>
      <c r="K50" s="3">
        <v>3525579362</v>
      </c>
      <c r="M50" s="9">
        <v>0</v>
      </c>
      <c r="O50" s="3">
        <v>0</v>
      </c>
      <c r="Q50" s="3">
        <v>6065061</v>
      </c>
      <c r="S50" s="3">
        <v>13410</v>
      </c>
      <c r="U50" s="3">
        <v>105096662280</v>
      </c>
      <c r="W50" s="3">
        <v>80848539825.3405</v>
      </c>
      <c r="Y50" s="6">
        <v>3.2867716468528868E-3</v>
      </c>
    </row>
    <row r="51" spans="1:25" x14ac:dyDescent="0.25">
      <c r="A51" s="1" t="s">
        <v>57</v>
      </c>
      <c r="C51" s="3">
        <v>40650812</v>
      </c>
      <c r="E51" s="3">
        <v>165792848342</v>
      </c>
      <c r="G51" s="3">
        <v>684123348589.39795</v>
      </c>
      <c r="I51" s="3">
        <v>0</v>
      </c>
      <c r="K51" s="3">
        <v>0</v>
      </c>
      <c r="M51" s="9">
        <v>-642772</v>
      </c>
      <c r="O51" s="3">
        <v>10689591849</v>
      </c>
      <c r="Q51" s="3">
        <v>40008040</v>
      </c>
      <c r="S51" s="3">
        <v>15350</v>
      </c>
      <c r="U51" s="3">
        <v>163171326273</v>
      </c>
      <c r="W51" s="3">
        <v>610469379686.69995</v>
      </c>
      <c r="Y51" s="6">
        <v>2.4817683198246489E-2</v>
      </c>
    </row>
    <row r="52" spans="1:25" x14ac:dyDescent="0.25">
      <c r="A52" s="1" t="s">
        <v>58</v>
      </c>
      <c r="C52" s="3">
        <v>28300000</v>
      </c>
      <c r="E52" s="3">
        <v>76382777647</v>
      </c>
      <c r="G52" s="3">
        <v>470079286650</v>
      </c>
      <c r="I52" s="3">
        <v>0</v>
      </c>
      <c r="K52" s="3">
        <v>0</v>
      </c>
      <c r="M52" s="9">
        <v>-2300000</v>
      </c>
      <c r="O52" s="3">
        <v>35273111677</v>
      </c>
      <c r="Q52" s="3">
        <v>26000000</v>
      </c>
      <c r="S52" s="3">
        <v>12850</v>
      </c>
      <c r="U52" s="3">
        <v>70174990067</v>
      </c>
      <c r="W52" s="3">
        <v>332112105000</v>
      </c>
      <c r="Y52" s="6">
        <v>1.3501501111198721E-2</v>
      </c>
    </row>
    <row r="53" spans="1:25" x14ac:dyDescent="0.25">
      <c r="A53" s="1" t="s">
        <v>59</v>
      </c>
      <c r="C53" s="3">
        <v>80000</v>
      </c>
      <c r="E53" s="3">
        <v>50312478688</v>
      </c>
      <c r="G53" s="3">
        <v>103336268940</v>
      </c>
      <c r="I53" s="3">
        <v>0</v>
      </c>
      <c r="K53" s="3">
        <v>0</v>
      </c>
      <c r="M53" s="9">
        <v>0</v>
      </c>
      <c r="O53" s="3">
        <v>0</v>
      </c>
      <c r="Q53" s="3">
        <v>80000</v>
      </c>
      <c r="S53" s="3">
        <v>1392803</v>
      </c>
      <c r="U53" s="3">
        <v>50312478688</v>
      </c>
      <c r="W53" s="3">
        <v>110761265772</v>
      </c>
      <c r="Y53" s="6">
        <v>4.5028269984270369E-3</v>
      </c>
    </row>
    <row r="54" spans="1:25" x14ac:dyDescent="0.25">
      <c r="A54" s="1" t="s">
        <v>60</v>
      </c>
      <c r="C54" s="3">
        <v>261600</v>
      </c>
      <c r="E54" s="3">
        <v>142687996079</v>
      </c>
      <c r="G54" s="3">
        <v>339397023549</v>
      </c>
      <c r="I54" s="3">
        <v>0</v>
      </c>
      <c r="K54" s="3">
        <v>0</v>
      </c>
      <c r="M54" s="9">
        <v>-30000</v>
      </c>
      <c r="O54" s="3">
        <v>41877987002</v>
      </c>
      <c r="Q54" s="3">
        <v>231600</v>
      </c>
      <c r="S54" s="3">
        <v>1379577</v>
      </c>
      <c r="U54" s="3">
        <v>126324693779</v>
      </c>
      <c r="W54" s="3">
        <v>319110645658.5</v>
      </c>
      <c r="Y54" s="6">
        <v>1.2972947002198488E-2</v>
      </c>
    </row>
    <row r="55" spans="1:25" x14ac:dyDescent="0.25">
      <c r="A55" s="1" t="s">
        <v>61</v>
      </c>
      <c r="C55" s="3">
        <v>113300</v>
      </c>
      <c r="E55" s="3">
        <v>57161499375</v>
      </c>
      <c r="G55" s="3">
        <v>147545394628.5</v>
      </c>
      <c r="I55" s="3">
        <v>0</v>
      </c>
      <c r="K55" s="3">
        <v>0</v>
      </c>
      <c r="M55" s="9">
        <v>0</v>
      </c>
      <c r="O55" s="3">
        <v>0</v>
      </c>
      <c r="Q55" s="3">
        <v>113300</v>
      </c>
      <c r="S55" s="3">
        <v>1392301</v>
      </c>
      <c r="U55" s="3">
        <v>57161499375</v>
      </c>
      <c r="W55" s="3">
        <v>157550518670.875</v>
      </c>
      <c r="Y55" s="6">
        <v>6.4049713060135337E-3</v>
      </c>
    </row>
    <row r="56" spans="1:25" x14ac:dyDescent="0.25">
      <c r="A56" s="1" t="s">
        <v>62</v>
      </c>
      <c r="C56" s="3">
        <v>1023131</v>
      </c>
      <c r="E56" s="3">
        <v>34820206312</v>
      </c>
      <c r="G56" s="3">
        <v>25843072045.675499</v>
      </c>
      <c r="I56" s="3">
        <v>0</v>
      </c>
      <c r="K56" s="3">
        <v>0</v>
      </c>
      <c r="M56" s="9">
        <v>0</v>
      </c>
      <c r="O56" s="3">
        <v>0</v>
      </c>
      <c r="Q56" s="3">
        <v>1023131</v>
      </c>
      <c r="S56" s="3">
        <v>24460</v>
      </c>
      <c r="U56" s="3">
        <v>34820206312</v>
      </c>
      <c r="W56" s="3">
        <v>24876880843.653</v>
      </c>
      <c r="Y56" s="6">
        <v>1.0113309009129286E-3</v>
      </c>
    </row>
    <row r="57" spans="1:25" x14ac:dyDescent="0.25">
      <c r="A57" s="1" t="s">
        <v>63</v>
      </c>
      <c r="C57" s="3">
        <v>4525773</v>
      </c>
      <c r="E57" s="3">
        <v>21618032081</v>
      </c>
      <c r="G57" s="3">
        <v>85028163897.285004</v>
      </c>
      <c r="I57" s="3">
        <v>0</v>
      </c>
      <c r="K57" s="3">
        <v>0</v>
      </c>
      <c r="M57" s="9">
        <v>0</v>
      </c>
      <c r="O57" s="3">
        <v>0</v>
      </c>
      <c r="Q57" s="3">
        <v>4525773</v>
      </c>
      <c r="S57" s="3">
        <v>20540</v>
      </c>
      <c r="U57" s="3">
        <v>21618032081</v>
      </c>
      <c r="W57" s="3">
        <v>92406269124.350998</v>
      </c>
      <c r="Y57" s="6">
        <v>3.7566331563378369E-3</v>
      </c>
    </row>
    <row r="58" spans="1:25" x14ac:dyDescent="0.25">
      <c r="A58" s="1" t="s">
        <v>64</v>
      </c>
      <c r="C58" s="3">
        <v>32871481</v>
      </c>
      <c r="E58" s="3">
        <v>262666533454</v>
      </c>
      <c r="G58" s="3">
        <v>606595327552.95996</v>
      </c>
      <c r="I58" s="3">
        <v>0</v>
      </c>
      <c r="K58" s="3">
        <v>0</v>
      </c>
      <c r="M58" s="9">
        <v>0</v>
      </c>
      <c r="O58" s="3">
        <v>0</v>
      </c>
      <c r="Q58" s="3">
        <v>32871481</v>
      </c>
      <c r="S58" s="3">
        <v>13272</v>
      </c>
      <c r="U58" s="3">
        <v>262666533454</v>
      </c>
      <c r="W58" s="3">
        <v>433674487571.79999</v>
      </c>
      <c r="Y58" s="6">
        <v>1.7630361819690955E-2</v>
      </c>
    </row>
    <row r="59" spans="1:25" x14ac:dyDescent="0.25">
      <c r="A59" s="1" t="s">
        <v>65</v>
      </c>
      <c r="C59" s="3">
        <v>261240</v>
      </c>
      <c r="E59" s="3">
        <v>3271527195</v>
      </c>
      <c r="G59" s="3">
        <v>4024867455.3779998</v>
      </c>
      <c r="I59" s="3">
        <v>0</v>
      </c>
      <c r="K59" s="3">
        <v>0</v>
      </c>
      <c r="M59" s="9">
        <v>0</v>
      </c>
      <c r="O59" s="3">
        <v>0</v>
      </c>
      <c r="Q59" s="3">
        <v>261240</v>
      </c>
      <c r="S59" s="3">
        <v>16203</v>
      </c>
      <c r="U59" s="3">
        <v>3271527195</v>
      </c>
      <c r="W59" s="3">
        <v>4207686133.2659998</v>
      </c>
      <c r="Y59" s="6">
        <v>1.7105693574122013E-4</v>
      </c>
    </row>
    <row r="60" spans="1:25" x14ac:dyDescent="0.25">
      <c r="A60" s="1" t="s">
        <v>66</v>
      </c>
      <c r="C60" s="3">
        <v>340439</v>
      </c>
      <c r="E60" s="3">
        <v>17701788950</v>
      </c>
      <c r="G60" s="3">
        <v>42897281056.542</v>
      </c>
      <c r="I60" s="3">
        <v>0</v>
      </c>
      <c r="K60" s="3">
        <v>0</v>
      </c>
      <c r="M60" s="9">
        <v>-340439</v>
      </c>
      <c r="O60" s="3">
        <v>44895548783</v>
      </c>
      <c r="Q60" s="3">
        <v>0</v>
      </c>
      <c r="S60" s="3">
        <v>0</v>
      </c>
      <c r="U60" s="3">
        <v>0</v>
      </c>
      <c r="W60" s="3">
        <v>0</v>
      </c>
      <c r="Y60" s="6">
        <v>0</v>
      </c>
    </row>
    <row r="61" spans="1:25" x14ac:dyDescent="0.25">
      <c r="A61" s="1" t="s">
        <v>67</v>
      </c>
      <c r="C61" s="3">
        <v>763</v>
      </c>
      <c r="E61" s="3">
        <v>30362857</v>
      </c>
      <c r="G61" s="3">
        <v>51150552.516000003</v>
      </c>
      <c r="I61" s="3">
        <v>0</v>
      </c>
      <c r="K61" s="3">
        <v>0</v>
      </c>
      <c r="M61" s="9">
        <v>0</v>
      </c>
      <c r="O61" s="3">
        <v>0</v>
      </c>
      <c r="Q61" s="3">
        <v>763</v>
      </c>
      <c r="S61" s="3">
        <v>46940</v>
      </c>
      <c r="U61" s="3">
        <v>30362857</v>
      </c>
      <c r="W61" s="3">
        <v>35602119.441</v>
      </c>
      <c r="Y61" s="6">
        <v>1.447348795653477E-6</v>
      </c>
    </row>
    <row r="62" spans="1:25" x14ac:dyDescent="0.25">
      <c r="A62" s="1" t="s">
        <v>68</v>
      </c>
      <c r="C62" s="3">
        <v>224405</v>
      </c>
      <c r="E62" s="3">
        <v>1442443492</v>
      </c>
      <c r="G62" s="3">
        <v>4281378484.26825</v>
      </c>
      <c r="I62" s="3">
        <v>561012</v>
      </c>
      <c r="K62" s="3">
        <v>0</v>
      </c>
      <c r="M62" s="9">
        <v>0</v>
      </c>
      <c r="O62" s="3">
        <v>0</v>
      </c>
      <c r="Q62" s="3">
        <v>785417</v>
      </c>
      <c r="S62" s="3">
        <v>21514</v>
      </c>
      <c r="U62" s="3">
        <v>5046945592</v>
      </c>
      <c r="W62" s="3">
        <v>16796921443.0389</v>
      </c>
      <c r="Y62" s="6">
        <v>6.8285271784329377E-4</v>
      </c>
    </row>
    <row r="63" spans="1:25" x14ac:dyDescent="0.25">
      <c r="A63" s="1" t="s">
        <v>69</v>
      </c>
      <c r="C63" s="3">
        <v>5824909</v>
      </c>
      <c r="E63" s="3">
        <v>165555330581</v>
      </c>
      <c r="G63" s="3">
        <v>168033077967.879</v>
      </c>
      <c r="I63" s="3">
        <v>0</v>
      </c>
      <c r="K63" s="3">
        <v>0</v>
      </c>
      <c r="M63" s="9">
        <v>0</v>
      </c>
      <c r="O63" s="3">
        <v>0</v>
      </c>
      <c r="Q63" s="3">
        <v>5824909</v>
      </c>
      <c r="S63" s="3">
        <v>32890</v>
      </c>
      <c r="U63" s="3">
        <v>165555330581</v>
      </c>
      <c r="W63" s="3">
        <v>190441348530.79099</v>
      </c>
      <c r="Y63" s="6">
        <v>7.7420968404829978E-3</v>
      </c>
    </row>
    <row r="64" spans="1:25" x14ac:dyDescent="0.25">
      <c r="A64" s="1" t="s">
        <v>70</v>
      </c>
      <c r="C64" s="3">
        <v>33489648</v>
      </c>
      <c r="E64" s="3">
        <v>539343696775</v>
      </c>
      <c r="G64" s="3">
        <v>1600934595144.7</v>
      </c>
      <c r="I64" s="3">
        <v>0</v>
      </c>
      <c r="K64" s="3">
        <v>0</v>
      </c>
      <c r="M64" s="9">
        <v>0</v>
      </c>
      <c r="O64" s="3">
        <v>0</v>
      </c>
      <c r="Q64" s="3">
        <v>33489648</v>
      </c>
      <c r="S64" s="3">
        <v>33880</v>
      </c>
      <c r="U64" s="3">
        <v>539343696775</v>
      </c>
      <c r="W64" s="3">
        <v>1127878230058.27</v>
      </c>
      <c r="Y64" s="6">
        <v>4.585213530963763E-2</v>
      </c>
    </row>
    <row r="65" spans="1:25" x14ac:dyDescent="0.25">
      <c r="A65" s="1" t="s">
        <v>71</v>
      </c>
      <c r="C65" s="3">
        <v>21598045</v>
      </c>
      <c r="E65" s="3">
        <v>687363742212</v>
      </c>
      <c r="G65" s="3">
        <v>1306635999438.74</v>
      </c>
      <c r="I65" s="3">
        <v>39226</v>
      </c>
      <c r="K65" s="3">
        <v>2105333310</v>
      </c>
      <c r="M65" s="9">
        <v>0</v>
      </c>
      <c r="O65" s="3">
        <v>0</v>
      </c>
      <c r="Q65" s="3">
        <v>21637271</v>
      </c>
      <c r="S65" s="3">
        <v>50010</v>
      </c>
      <c r="U65" s="3">
        <v>689469075522</v>
      </c>
      <c r="W65" s="3">
        <v>1075641547169.88</v>
      </c>
      <c r="Y65" s="6">
        <v>4.3728534207946583E-2</v>
      </c>
    </row>
    <row r="66" spans="1:25" x14ac:dyDescent="0.25">
      <c r="A66" s="1" t="s">
        <v>72</v>
      </c>
      <c r="C66" s="3">
        <v>72002335</v>
      </c>
      <c r="E66" s="3">
        <v>169164520037</v>
      </c>
      <c r="G66" s="3">
        <v>1397838679214.8301</v>
      </c>
      <c r="I66" s="3">
        <v>0</v>
      </c>
      <c r="K66" s="3">
        <v>0</v>
      </c>
      <c r="M66" s="9">
        <v>-700000</v>
      </c>
      <c r="O66" s="3">
        <v>11983764450</v>
      </c>
      <c r="Q66" s="3">
        <v>71302335</v>
      </c>
      <c r="S66" s="3">
        <v>14330</v>
      </c>
      <c r="U66" s="3">
        <v>167519918308</v>
      </c>
      <c r="W66" s="3">
        <v>1015682973909.73</v>
      </c>
      <c r="Y66" s="6">
        <v>4.1291011662666861E-2</v>
      </c>
    </row>
    <row r="67" spans="1:25" x14ac:dyDescent="0.25">
      <c r="A67" s="1" t="s">
        <v>73</v>
      </c>
      <c r="C67" s="3">
        <v>7485588</v>
      </c>
      <c r="E67" s="3">
        <v>17377037038</v>
      </c>
      <c r="G67" s="3">
        <v>176650497358.23599</v>
      </c>
      <c r="I67" s="3">
        <v>0</v>
      </c>
      <c r="K67" s="3">
        <v>0</v>
      </c>
      <c r="M67" s="9">
        <v>-1000000</v>
      </c>
      <c r="O67" s="3">
        <v>20079810000</v>
      </c>
      <c r="Q67" s="3">
        <v>6485588</v>
      </c>
      <c r="S67" s="3">
        <v>19370</v>
      </c>
      <c r="U67" s="3">
        <v>15055637968</v>
      </c>
      <c r="W67" s="3">
        <v>124878365814.618</v>
      </c>
      <c r="Y67" s="6">
        <v>5.0767357450302673E-3</v>
      </c>
    </row>
    <row r="68" spans="1:25" x14ac:dyDescent="0.25">
      <c r="A68" s="1" t="s">
        <v>74</v>
      </c>
      <c r="C68" s="3">
        <v>145873</v>
      </c>
      <c r="E68" s="3">
        <v>3066114498</v>
      </c>
      <c r="G68" s="3">
        <v>6384427595.21385</v>
      </c>
      <c r="I68" s="3">
        <v>0</v>
      </c>
      <c r="K68" s="3">
        <v>0</v>
      </c>
      <c r="M68" s="9">
        <v>-145873</v>
      </c>
      <c r="O68" s="3">
        <v>7108147959</v>
      </c>
      <c r="Q68" s="3">
        <v>0</v>
      </c>
      <c r="S68" s="3">
        <v>0</v>
      </c>
      <c r="U68" s="3">
        <v>0</v>
      </c>
      <c r="W68" s="3">
        <v>0</v>
      </c>
      <c r="Y68" s="6">
        <v>0</v>
      </c>
    </row>
    <row r="69" spans="1:25" x14ac:dyDescent="0.25">
      <c r="A69" s="1" t="s">
        <v>75</v>
      </c>
      <c r="C69" s="3">
        <v>40569939</v>
      </c>
      <c r="E69" s="3">
        <v>102970229927</v>
      </c>
      <c r="G69" s="3">
        <v>603718361508.36096</v>
      </c>
      <c r="I69" s="3">
        <v>10507435</v>
      </c>
      <c r="K69" s="3">
        <v>0</v>
      </c>
      <c r="M69" s="9">
        <v>-10300000</v>
      </c>
      <c r="O69" s="3">
        <v>178529573466</v>
      </c>
      <c r="Q69" s="3">
        <v>40777374</v>
      </c>
      <c r="S69" s="3">
        <v>14020</v>
      </c>
      <c r="U69" s="3">
        <v>103485783217</v>
      </c>
      <c r="W69" s="3">
        <v>568297175718.29395</v>
      </c>
      <c r="Y69" s="6">
        <v>2.3103237834259733E-2</v>
      </c>
    </row>
    <row r="70" spans="1:25" x14ac:dyDescent="0.25">
      <c r="A70" s="1" t="s">
        <v>76</v>
      </c>
      <c r="C70" s="3">
        <v>2595293</v>
      </c>
      <c r="E70" s="3">
        <v>8316439824</v>
      </c>
      <c r="G70" s="3">
        <v>10190411476.2675</v>
      </c>
      <c r="I70" s="3">
        <v>0</v>
      </c>
      <c r="K70" s="3">
        <v>0</v>
      </c>
      <c r="M70" s="9">
        <v>0</v>
      </c>
      <c r="O70" s="3">
        <v>0</v>
      </c>
      <c r="Q70" s="3">
        <v>2595293</v>
      </c>
      <c r="S70" s="3">
        <v>4420</v>
      </c>
      <c r="U70" s="3">
        <v>8316439824</v>
      </c>
      <c r="W70" s="3">
        <v>11402941449.393</v>
      </c>
      <c r="Y70" s="6">
        <v>4.6356885019265876E-4</v>
      </c>
    </row>
    <row r="71" spans="1:25" x14ac:dyDescent="0.25">
      <c r="A71" s="1" t="s">
        <v>77</v>
      </c>
      <c r="C71" s="3">
        <v>53870616</v>
      </c>
      <c r="E71" s="3">
        <v>871655858253</v>
      </c>
      <c r="G71" s="3">
        <v>1368204693079.1399</v>
      </c>
      <c r="I71" s="3">
        <v>1500000</v>
      </c>
      <c r="K71" s="3">
        <v>42579477006</v>
      </c>
      <c r="M71" s="9">
        <v>-362100</v>
      </c>
      <c r="O71" s="3">
        <v>8709411354</v>
      </c>
      <c r="Q71" s="3">
        <v>55008516</v>
      </c>
      <c r="S71" s="3">
        <v>23910</v>
      </c>
      <c r="U71" s="3">
        <v>908256629610</v>
      </c>
      <c r="W71" s="3">
        <v>1307427858535.52</v>
      </c>
      <c r="Y71" s="6">
        <v>5.3151446210698915E-2</v>
      </c>
    </row>
    <row r="72" spans="1:25" x14ac:dyDescent="0.25">
      <c r="A72" s="1" t="s">
        <v>78</v>
      </c>
      <c r="C72" s="3">
        <v>553632</v>
      </c>
      <c r="E72" s="3">
        <v>22369419908</v>
      </c>
      <c r="G72" s="3">
        <v>60769410445.411201</v>
      </c>
      <c r="I72" s="3">
        <v>0</v>
      </c>
      <c r="K72" s="3">
        <v>0</v>
      </c>
      <c r="M72" s="9">
        <v>-454121</v>
      </c>
      <c r="O72" s="3">
        <v>45694478766</v>
      </c>
      <c r="Q72" s="3">
        <v>99511</v>
      </c>
      <c r="S72" s="3">
        <v>101277</v>
      </c>
      <c r="U72" s="3">
        <v>4020727336</v>
      </c>
      <c r="W72" s="3">
        <v>10018210402.495399</v>
      </c>
      <c r="Y72" s="6">
        <v>4.0727476308493552E-4</v>
      </c>
    </row>
    <row r="73" spans="1:25" x14ac:dyDescent="0.25">
      <c r="A73" s="1" t="s">
        <v>79</v>
      </c>
      <c r="C73" s="3">
        <v>9520178</v>
      </c>
      <c r="E73" s="3">
        <v>105044431988</v>
      </c>
      <c r="G73" s="3">
        <v>361696229001.198</v>
      </c>
      <c r="I73" s="3">
        <v>0</v>
      </c>
      <c r="K73" s="3">
        <v>0</v>
      </c>
      <c r="M73" s="9">
        <v>-502785</v>
      </c>
      <c r="O73" s="3">
        <v>22994877682</v>
      </c>
      <c r="Q73" s="3">
        <v>9017393</v>
      </c>
      <c r="S73" s="3">
        <v>39010</v>
      </c>
      <c r="U73" s="3">
        <v>99496766309</v>
      </c>
      <c r="W73" s="3">
        <v>349675478349.466</v>
      </c>
      <c r="Y73" s="6">
        <v>1.4215512739272964E-2</v>
      </c>
    </row>
    <row r="74" spans="1:25" x14ac:dyDescent="0.25">
      <c r="A74" s="1" t="s">
        <v>80</v>
      </c>
      <c r="C74" s="3">
        <v>6325000</v>
      </c>
      <c r="E74" s="3">
        <v>36375075000</v>
      </c>
      <c r="G74" s="3">
        <v>152342884237.5</v>
      </c>
      <c r="I74" s="3">
        <v>0</v>
      </c>
      <c r="K74" s="3">
        <v>0</v>
      </c>
      <c r="M74" s="9">
        <v>0</v>
      </c>
      <c r="O74" s="3">
        <v>0</v>
      </c>
      <c r="Q74" s="3">
        <v>6325000</v>
      </c>
      <c r="S74" s="3">
        <v>16750</v>
      </c>
      <c r="U74" s="3">
        <v>36375075000</v>
      </c>
      <c r="W74" s="3">
        <v>105313384659</v>
      </c>
      <c r="Y74" s="6">
        <v>4.2813518645988136E-3</v>
      </c>
    </row>
    <row r="75" spans="1:25" x14ac:dyDescent="0.25">
      <c r="A75" s="1" t="s">
        <v>81</v>
      </c>
      <c r="C75" s="3">
        <v>19237840</v>
      </c>
      <c r="E75" s="3">
        <v>93999315979</v>
      </c>
      <c r="G75" s="3">
        <v>379407757030</v>
      </c>
      <c r="I75" s="3">
        <v>0</v>
      </c>
      <c r="K75" s="3">
        <v>0</v>
      </c>
      <c r="M75" s="9">
        <v>-1000000</v>
      </c>
      <c r="O75" s="3">
        <v>20715092603</v>
      </c>
      <c r="Q75" s="3">
        <v>18237840</v>
      </c>
      <c r="S75" s="3">
        <v>15540</v>
      </c>
      <c r="U75" s="3">
        <v>89113148093</v>
      </c>
      <c r="W75" s="3">
        <v>281729708200.08002</v>
      </c>
      <c r="Y75" s="6">
        <v>1.1453283126554728E-2</v>
      </c>
    </row>
    <row r="76" spans="1:25" x14ac:dyDescent="0.25">
      <c r="A76" s="1" t="s">
        <v>82</v>
      </c>
      <c r="C76" s="3">
        <v>24259096</v>
      </c>
      <c r="E76" s="3">
        <v>71739986754</v>
      </c>
      <c r="G76" s="3">
        <v>814837550459.65198</v>
      </c>
      <c r="I76" s="3">
        <v>0</v>
      </c>
      <c r="K76" s="3">
        <v>0</v>
      </c>
      <c r="M76" s="9">
        <v>-4800000</v>
      </c>
      <c r="O76" s="3">
        <v>124631785415</v>
      </c>
      <c r="Q76" s="3">
        <v>19459096</v>
      </c>
      <c r="S76" s="3">
        <v>23990</v>
      </c>
      <c r="U76" s="3">
        <v>57545231262</v>
      </c>
      <c r="W76" s="3">
        <v>464046111947.41199</v>
      </c>
      <c r="Y76" s="6">
        <v>1.8865072973192079E-2</v>
      </c>
    </row>
    <row r="77" spans="1:25" x14ac:dyDescent="0.25">
      <c r="A77" s="1" t="s">
        <v>83</v>
      </c>
      <c r="C77" s="3">
        <v>12450563</v>
      </c>
      <c r="E77" s="3">
        <v>377823447712</v>
      </c>
      <c r="G77" s="3">
        <v>339140363878.40997</v>
      </c>
      <c r="I77" s="3">
        <v>453854</v>
      </c>
      <c r="K77" s="3">
        <v>13329762225</v>
      </c>
      <c r="M77" s="9">
        <v>0</v>
      </c>
      <c r="O77" s="3">
        <v>0</v>
      </c>
      <c r="Q77" s="3">
        <v>12904417</v>
      </c>
      <c r="S77" s="3">
        <v>27574</v>
      </c>
      <c r="U77" s="3">
        <v>391153209937</v>
      </c>
      <c r="W77" s="3">
        <v>353709227311.57001</v>
      </c>
      <c r="Y77" s="6">
        <v>1.4379498529836495E-2</v>
      </c>
    </row>
    <row r="78" spans="1:25" x14ac:dyDescent="0.25">
      <c r="A78" s="1" t="s">
        <v>84</v>
      </c>
      <c r="C78" s="3">
        <v>2615897</v>
      </c>
      <c r="E78" s="3">
        <v>32516789943</v>
      </c>
      <c r="G78" s="3">
        <v>187874016828.41299</v>
      </c>
      <c r="I78" s="3">
        <v>0</v>
      </c>
      <c r="K78" s="3">
        <v>0</v>
      </c>
      <c r="M78" s="9">
        <v>0</v>
      </c>
      <c r="O78" s="3">
        <v>0</v>
      </c>
      <c r="Q78" s="3">
        <v>2615897</v>
      </c>
      <c r="S78" s="3">
        <v>58250</v>
      </c>
      <c r="U78" s="3">
        <v>32516789943</v>
      </c>
      <c r="W78" s="3">
        <v>151469363048.513</v>
      </c>
      <c r="Y78" s="6">
        <v>6.1577513819078078E-3</v>
      </c>
    </row>
    <row r="79" spans="1:25" x14ac:dyDescent="0.25">
      <c r="A79" s="1" t="s">
        <v>85</v>
      </c>
      <c r="C79" s="3">
        <v>6118239</v>
      </c>
      <c r="E79" s="3">
        <v>20511557816</v>
      </c>
      <c r="G79" s="3">
        <v>76387853603.052002</v>
      </c>
      <c r="I79" s="3">
        <v>881761</v>
      </c>
      <c r="K79" s="3">
        <v>9066197944</v>
      </c>
      <c r="M79" s="9">
        <v>-2300000</v>
      </c>
      <c r="O79" s="3">
        <v>27399994458</v>
      </c>
      <c r="Q79" s="3">
        <v>4700000</v>
      </c>
      <c r="S79" s="3">
        <v>11690</v>
      </c>
      <c r="U79" s="3">
        <v>19859350299</v>
      </c>
      <c r="W79" s="3">
        <v>54616089150</v>
      </c>
      <c r="Y79" s="6">
        <v>2.220332162683602E-3</v>
      </c>
    </row>
    <row r="80" spans="1:25" x14ac:dyDescent="0.25">
      <c r="A80" s="1" t="s">
        <v>86</v>
      </c>
      <c r="C80" s="3">
        <v>1969732</v>
      </c>
      <c r="E80" s="3">
        <v>10338371587</v>
      </c>
      <c r="G80" s="3">
        <v>99173312591.490005</v>
      </c>
      <c r="I80" s="3">
        <v>0</v>
      </c>
      <c r="K80" s="3">
        <v>0</v>
      </c>
      <c r="M80" s="9">
        <v>0</v>
      </c>
      <c r="O80" s="3">
        <v>0</v>
      </c>
      <c r="Q80" s="3">
        <v>1969732</v>
      </c>
      <c r="S80" s="3">
        <v>58250</v>
      </c>
      <c r="U80" s="3">
        <v>10338371587</v>
      </c>
      <c r="W80" s="3">
        <v>114054204510.45</v>
      </c>
      <c r="Y80" s="6">
        <v>4.6366963014935177E-3</v>
      </c>
    </row>
    <row r="81" spans="1:25" x14ac:dyDescent="0.25">
      <c r="A81" s="1" t="s">
        <v>87</v>
      </c>
      <c r="C81" s="3">
        <v>1000000</v>
      </c>
      <c r="E81" s="3">
        <v>7496278828</v>
      </c>
      <c r="G81" s="3">
        <v>53330782500</v>
      </c>
      <c r="I81" s="3">
        <v>0</v>
      </c>
      <c r="K81" s="3">
        <v>0</v>
      </c>
      <c r="M81" s="9">
        <v>-1000000</v>
      </c>
      <c r="O81" s="3">
        <v>51829411548</v>
      </c>
      <c r="Q81" s="3">
        <v>0</v>
      </c>
      <c r="S81" s="3">
        <v>0</v>
      </c>
      <c r="U81" s="3">
        <v>0</v>
      </c>
      <c r="W81" s="3">
        <v>0</v>
      </c>
      <c r="Y81" s="6">
        <v>0</v>
      </c>
    </row>
    <row r="82" spans="1:25" x14ac:dyDescent="0.25">
      <c r="A82" s="1" t="s">
        <v>88</v>
      </c>
      <c r="C82" s="3">
        <v>10359999</v>
      </c>
      <c r="E82" s="3">
        <v>35783436546</v>
      </c>
      <c r="G82" s="3">
        <v>157255911480.85699</v>
      </c>
      <c r="I82" s="3">
        <v>0</v>
      </c>
      <c r="K82" s="3">
        <v>0</v>
      </c>
      <c r="M82" s="9">
        <v>0</v>
      </c>
      <c r="O82" s="3">
        <v>0</v>
      </c>
      <c r="Q82" s="3">
        <v>10359999</v>
      </c>
      <c r="S82" s="3">
        <v>14570</v>
      </c>
      <c r="U82" s="3">
        <v>35783436546</v>
      </c>
      <c r="W82" s="3">
        <v>150047061576.69199</v>
      </c>
      <c r="Y82" s="6">
        <v>6.0999299276062518E-3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10000000</v>
      </c>
      <c r="K83" s="3">
        <v>180305273600</v>
      </c>
      <c r="M83" s="9">
        <v>-3000000</v>
      </c>
      <c r="O83" s="3">
        <v>50069663042</v>
      </c>
      <c r="Q83" s="3">
        <v>7000000</v>
      </c>
      <c r="S83" s="3">
        <v>16070</v>
      </c>
      <c r="U83" s="3">
        <v>126213691520</v>
      </c>
      <c r="W83" s="3">
        <v>111820684500</v>
      </c>
      <c r="Y83" s="6">
        <v>4.5458960191521831E-3</v>
      </c>
    </row>
    <row r="84" spans="1:25" x14ac:dyDescent="0.25">
      <c r="A84" s="1" t="s">
        <v>90</v>
      </c>
      <c r="C84" s="3">
        <v>0</v>
      </c>
      <c r="E84" s="3">
        <v>0</v>
      </c>
      <c r="G84" s="3">
        <v>0</v>
      </c>
      <c r="I84" s="3">
        <v>3825945</v>
      </c>
      <c r="K84" s="3">
        <v>125952106227</v>
      </c>
      <c r="M84" s="9">
        <v>0</v>
      </c>
      <c r="O84" s="3">
        <v>0</v>
      </c>
      <c r="Q84" s="3">
        <v>3825945</v>
      </c>
      <c r="S84" s="3">
        <v>32880</v>
      </c>
      <c r="U84" s="3">
        <v>125952106227</v>
      </c>
      <c r="W84" s="3">
        <v>125048579023.98</v>
      </c>
      <c r="Y84" s="6">
        <v>5.0836554983326706E-3</v>
      </c>
    </row>
    <row r="85" spans="1:25" x14ac:dyDescent="0.25">
      <c r="A85" s="1" t="s">
        <v>91</v>
      </c>
      <c r="C85" s="3">
        <v>0</v>
      </c>
      <c r="E85" s="3">
        <v>0</v>
      </c>
      <c r="G85" s="3">
        <v>0</v>
      </c>
      <c r="I85" s="3">
        <v>200000</v>
      </c>
      <c r="K85" s="3">
        <v>11865000472</v>
      </c>
      <c r="M85" s="9">
        <v>0</v>
      </c>
      <c r="O85" s="3">
        <v>0</v>
      </c>
      <c r="Q85" s="3">
        <v>200000</v>
      </c>
      <c r="S85" s="3">
        <v>59740</v>
      </c>
      <c r="U85" s="3">
        <v>11865000472</v>
      </c>
      <c r="W85" s="3">
        <v>11876909400</v>
      </c>
      <c r="Y85" s="6">
        <v>4.828372800856101E-4</v>
      </c>
    </row>
    <row r="86" spans="1:25" ht="23.25" thickBot="1" x14ac:dyDescent="0.3">
      <c r="E86" s="5">
        <f>SUM(E9:E85)</f>
        <v>8984951402525</v>
      </c>
      <c r="G86" s="5">
        <f>SUM(G9:G85)</f>
        <v>23657281212208.797</v>
      </c>
      <c r="K86" s="5">
        <f>SUM(K9:K85)</f>
        <v>458127734054</v>
      </c>
      <c r="O86" s="5">
        <f>SUM(O9:O85)</f>
        <v>1373208521079</v>
      </c>
      <c r="U86" s="5">
        <f>SUM(U9:U85)</f>
        <v>8928955390698</v>
      </c>
      <c r="W86" s="5">
        <f>SUM(W9:W85)</f>
        <v>19845646702635.555</v>
      </c>
      <c r="Y86" s="8">
        <f>SUM(Y9:Y85)</f>
        <v>0.80679390174017052</v>
      </c>
    </row>
    <row r="87" spans="1:25" ht="23.25" thickTop="1" x14ac:dyDescent="0.2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topLeftCell="F1" workbookViewId="0">
      <selection activeCell="AE14" sqref="AE14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42578125" style="1" bestFit="1" customWidth="1"/>
    <col min="26" max="26" width="1" style="1" customWidth="1"/>
    <col min="27" max="27" width="18.570312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0.5703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x14ac:dyDescent="0.25">
      <c r="AK5" s="3"/>
    </row>
    <row r="6" spans="1:37" ht="24" x14ac:dyDescent="0.25">
      <c r="A6" s="16" t="s">
        <v>93</v>
      </c>
      <c r="B6" s="16" t="s">
        <v>93</v>
      </c>
      <c r="C6" s="16" t="s">
        <v>93</v>
      </c>
      <c r="D6" s="16" t="s">
        <v>93</v>
      </c>
      <c r="E6" s="16" t="s">
        <v>93</v>
      </c>
      <c r="F6" s="16" t="s">
        <v>93</v>
      </c>
      <c r="G6" s="16" t="s">
        <v>93</v>
      </c>
      <c r="H6" s="16" t="s">
        <v>93</v>
      </c>
      <c r="I6" s="16" t="s">
        <v>93</v>
      </c>
      <c r="J6" s="16" t="s">
        <v>93</v>
      </c>
      <c r="K6" s="16" t="s">
        <v>93</v>
      </c>
      <c r="L6" s="16" t="s">
        <v>93</v>
      </c>
      <c r="M6" s="16" t="s">
        <v>93</v>
      </c>
      <c r="O6" s="16" t="s">
        <v>288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" x14ac:dyDescent="0.25">
      <c r="A7" s="15" t="s">
        <v>94</v>
      </c>
      <c r="C7" s="15" t="s">
        <v>95</v>
      </c>
      <c r="E7" s="15" t="s">
        <v>96</v>
      </c>
      <c r="G7" s="15" t="s">
        <v>97</v>
      </c>
      <c r="I7" s="15" t="s">
        <v>98</v>
      </c>
      <c r="K7" s="15" t="s">
        <v>99</v>
      </c>
      <c r="M7" s="15" t="s">
        <v>92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100</v>
      </c>
      <c r="AG7" s="15" t="s">
        <v>8</v>
      </c>
      <c r="AI7" s="15" t="s">
        <v>9</v>
      </c>
      <c r="AK7" s="15" t="s">
        <v>13</v>
      </c>
    </row>
    <row r="8" spans="1:37" ht="24" x14ac:dyDescent="0.25">
      <c r="A8" s="16" t="s">
        <v>94</v>
      </c>
      <c r="C8" s="16" t="s">
        <v>95</v>
      </c>
      <c r="E8" s="16" t="s">
        <v>96</v>
      </c>
      <c r="G8" s="16" t="s">
        <v>97</v>
      </c>
      <c r="I8" s="16" t="s">
        <v>98</v>
      </c>
      <c r="K8" s="16" t="s">
        <v>99</v>
      </c>
      <c r="M8" s="16" t="s">
        <v>92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100</v>
      </c>
      <c r="AG8" s="16" t="s">
        <v>8</v>
      </c>
      <c r="AI8" s="16" t="s">
        <v>9</v>
      </c>
      <c r="AK8" s="16" t="s">
        <v>13</v>
      </c>
    </row>
    <row r="9" spans="1:37" x14ac:dyDescent="0.25">
      <c r="A9" s="1" t="s">
        <v>101</v>
      </c>
      <c r="C9" s="1" t="s">
        <v>102</v>
      </c>
      <c r="E9" s="1" t="s">
        <v>102</v>
      </c>
      <c r="G9" s="1" t="s">
        <v>103</v>
      </c>
      <c r="I9" s="1" t="s">
        <v>104</v>
      </c>
      <c r="K9" s="3">
        <v>19</v>
      </c>
      <c r="M9" s="3">
        <v>19</v>
      </c>
      <c r="O9" s="3">
        <v>70000</v>
      </c>
      <c r="Q9" s="3">
        <v>70050750000</v>
      </c>
      <c r="S9" s="3">
        <v>70057299812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989989</v>
      </c>
      <c r="AG9" s="3">
        <v>70050750000</v>
      </c>
      <c r="AI9" s="3">
        <v>69286669514</v>
      </c>
      <c r="AK9" s="6">
        <v>2.8167417909519725E-3</v>
      </c>
    </row>
    <row r="10" spans="1:37" x14ac:dyDescent="0.25">
      <c r="A10" s="1" t="s">
        <v>105</v>
      </c>
      <c r="C10" s="1" t="s">
        <v>102</v>
      </c>
      <c r="E10" s="1" t="s">
        <v>102</v>
      </c>
      <c r="G10" s="1" t="s">
        <v>106</v>
      </c>
      <c r="I10" s="1" t="s">
        <v>107</v>
      </c>
      <c r="K10" s="3">
        <v>20</v>
      </c>
      <c r="M10" s="3">
        <v>20</v>
      </c>
      <c r="O10" s="3">
        <v>350000</v>
      </c>
      <c r="Q10" s="3">
        <v>350078750000</v>
      </c>
      <c r="S10" s="3">
        <v>350286499062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1020000</v>
      </c>
      <c r="AG10" s="3">
        <v>350078750000</v>
      </c>
      <c r="AI10" s="3">
        <v>356935293750</v>
      </c>
      <c r="AK10" s="6">
        <v>1.4510649243548853E-2</v>
      </c>
    </row>
    <row r="11" spans="1:37" x14ac:dyDescent="0.25">
      <c r="A11" s="1" t="s">
        <v>108</v>
      </c>
      <c r="C11" s="1" t="s">
        <v>102</v>
      </c>
      <c r="E11" s="1" t="s">
        <v>102</v>
      </c>
      <c r="G11" s="1" t="s">
        <v>109</v>
      </c>
      <c r="I11" s="1" t="s">
        <v>110</v>
      </c>
      <c r="K11" s="3">
        <v>20</v>
      </c>
      <c r="M11" s="3">
        <v>20</v>
      </c>
      <c r="O11" s="3">
        <v>250000</v>
      </c>
      <c r="Q11" s="3">
        <v>248826218750</v>
      </c>
      <c r="S11" s="3">
        <v>252454234375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1010000</v>
      </c>
      <c r="AG11" s="3">
        <v>248826218750</v>
      </c>
      <c r="AI11" s="3">
        <v>252454234375</v>
      </c>
      <c r="AK11" s="6">
        <v>1.0263134268896598E-2</v>
      </c>
    </row>
    <row r="12" spans="1:37" x14ac:dyDescent="0.25">
      <c r="A12" s="1" t="s">
        <v>111</v>
      </c>
      <c r="C12" s="1" t="s">
        <v>102</v>
      </c>
      <c r="E12" s="1" t="s">
        <v>102</v>
      </c>
      <c r="G12" s="1" t="s">
        <v>109</v>
      </c>
      <c r="I12" s="1" t="s">
        <v>110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24995568739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1000004</v>
      </c>
      <c r="AG12" s="3">
        <v>24767943748</v>
      </c>
      <c r="AI12" s="3">
        <v>24995568731</v>
      </c>
      <c r="AK12" s="6">
        <v>1.0161559723836039E-3</v>
      </c>
    </row>
    <row r="13" spans="1:37" x14ac:dyDescent="0.25">
      <c r="A13" s="1" t="s">
        <v>112</v>
      </c>
      <c r="C13" s="1" t="s">
        <v>102</v>
      </c>
      <c r="E13" s="1" t="s">
        <v>102</v>
      </c>
      <c r="G13" s="1" t="s">
        <v>113</v>
      </c>
      <c r="I13" s="1" t="s">
        <v>114</v>
      </c>
      <c r="K13" s="3">
        <v>0</v>
      </c>
      <c r="M13" s="3">
        <v>0</v>
      </c>
      <c r="O13" s="3">
        <v>16112</v>
      </c>
      <c r="Q13" s="3">
        <v>11376428927</v>
      </c>
      <c r="S13" s="3">
        <v>12934382818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810932</v>
      </c>
      <c r="AG13" s="3">
        <v>11376428927</v>
      </c>
      <c r="AI13" s="3">
        <v>13063368219</v>
      </c>
      <c r="AK13" s="6">
        <v>5.3107091813117311E-4</v>
      </c>
    </row>
    <row r="14" spans="1:37" x14ac:dyDescent="0.25">
      <c r="A14" s="1" t="s">
        <v>115</v>
      </c>
      <c r="C14" s="1" t="s">
        <v>102</v>
      </c>
      <c r="E14" s="1" t="s">
        <v>102</v>
      </c>
      <c r="G14" s="1" t="s">
        <v>116</v>
      </c>
      <c r="I14" s="1" t="s">
        <v>117</v>
      </c>
      <c r="K14" s="3">
        <v>0</v>
      </c>
      <c r="M14" s="3">
        <v>0</v>
      </c>
      <c r="O14" s="3">
        <v>8038</v>
      </c>
      <c r="Q14" s="3">
        <v>5991601724</v>
      </c>
      <c r="S14" s="3">
        <v>6931566653</v>
      </c>
      <c r="U14" s="3">
        <v>0</v>
      </c>
      <c r="W14" s="3">
        <v>0</v>
      </c>
      <c r="Y14" s="3">
        <v>0</v>
      </c>
      <c r="AA14" s="3">
        <v>0</v>
      </c>
      <c r="AC14" s="3">
        <v>8038</v>
      </c>
      <c r="AE14" s="3">
        <v>870000</v>
      </c>
      <c r="AG14" s="3">
        <v>5991601724</v>
      </c>
      <c r="AI14" s="3">
        <v>6991792507</v>
      </c>
      <c r="AK14" s="6">
        <v>2.8424045038205218E-4</v>
      </c>
    </row>
    <row r="15" spans="1:37" x14ac:dyDescent="0.25">
      <c r="A15" s="1" t="s">
        <v>118</v>
      </c>
      <c r="C15" s="1" t="s">
        <v>102</v>
      </c>
      <c r="E15" s="1" t="s">
        <v>102</v>
      </c>
      <c r="G15" s="1" t="s">
        <v>119</v>
      </c>
      <c r="I15" s="1" t="s">
        <v>120</v>
      </c>
      <c r="K15" s="3">
        <v>0</v>
      </c>
      <c r="M15" s="3">
        <v>0</v>
      </c>
      <c r="O15" s="3">
        <v>5949</v>
      </c>
      <c r="Q15" s="3">
        <v>4604574346</v>
      </c>
      <c r="S15" s="3">
        <v>5265362036</v>
      </c>
      <c r="U15" s="3">
        <v>0</v>
      </c>
      <c r="W15" s="3">
        <v>0</v>
      </c>
      <c r="Y15" s="3">
        <v>0</v>
      </c>
      <c r="AA15" s="3">
        <v>0</v>
      </c>
      <c r="AC15" s="3">
        <v>5949</v>
      </c>
      <c r="AE15" s="3">
        <v>896884</v>
      </c>
      <c r="AG15" s="3">
        <v>4604574346</v>
      </c>
      <c r="AI15" s="3">
        <v>5334595845</v>
      </c>
      <c r="AK15" s="6">
        <v>2.1686969744467334E-4</v>
      </c>
    </row>
    <row r="16" spans="1:37" x14ac:dyDescent="0.25">
      <c r="A16" s="1" t="s">
        <v>121</v>
      </c>
      <c r="C16" s="1" t="s">
        <v>102</v>
      </c>
      <c r="E16" s="1" t="s">
        <v>102</v>
      </c>
      <c r="G16" s="1" t="s">
        <v>122</v>
      </c>
      <c r="I16" s="1" t="s">
        <v>123</v>
      </c>
      <c r="K16" s="3">
        <v>0</v>
      </c>
      <c r="M16" s="3">
        <v>0</v>
      </c>
      <c r="O16" s="3">
        <v>70165</v>
      </c>
      <c r="Q16" s="3">
        <v>50936119794</v>
      </c>
      <c r="S16" s="3">
        <v>58389147848</v>
      </c>
      <c r="U16" s="3">
        <v>0</v>
      </c>
      <c r="W16" s="3">
        <v>0</v>
      </c>
      <c r="Y16" s="3">
        <v>0</v>
      </c>
      <c r="AA16" s="3">
        <v>0</v>
      </c>
      <c r="AC16" s="3">
        <v>70165</v>
      </c>
      <c r="AE16" s="3">
        <v>847279</v>
      </c>
      <c r="AG16" s="3">
        <v>50936119794</v>
      </c>
      <c r="AI16" s="3">
        <v>59438555843</v>
      </c>
      <c r="AK16" s="6">
        <v>2.4163820459429256E-3</v>
      </c>
    </row>
    <row r="17" spans="1:37" x14ac:dyDescent="0.25">
      <c r="A17" s="1" t="s">
        <v>124</v>
      </c>
      <c r="C17" s="1" t="s">
        <v>102</v>
      </c>
      <c r="E17" s="1" t="s">
        <v>102</v>
      </c>
      <c r="G17" s="1" t="s">
        <v>125</v>
      </c>
      <c r="I17" s="1" t="s">
        <v>126</v>
      </c>
      <c r="K17" s="3">
        <v>0</v>
      </c>
      <c r="M17" s="3">
        <v>0</v>
      </c>
      <c r="O17" s="3">
        <v>18945</v>
      </c>
      <c r="Q17" s="3">
        <v>14291698410</v>
      </c>
      <c r="S17" s="3">
        <v>16503824529</v>
      </c>
      <c r="U17" s="3">
        <v>0</v>
      </c>
      <c r="W17" s="3">
        <v>0</v>
      </c>
      <c r="Y17" s="3">
        <v>0</v>
      </c>
      <c r="AA17" s="3">
        <v>0</v>
      </c>
      <c r="AC17" s="3">
        <v>18945</v>
      </c>
      <c r="AE17" s="3">
        <v>882370</v>
      </c>
      <c r="AG17" s="3">
        <v>14291698410</v>
      </c>
      <c r="AI17" s="3">
        <v>16713469784</v>
      </c>
      <c r="AK17" s="6">
        <v>6.7946012043331653E-4</v>
      </c>
    </row>
    <row r="18" spans="1:37" x14ac:dyDescent="0.25">
      <c r="A18" s="1" t="s">
        <v>127</v>
      </c>
      <c r="C18" s="1" t="s">
        <v>102</v>
      </c>
      <c r="E18" s="1" t="s">
        <v>102</v>
      </c>
      <c r="G18" s="1" t="s">
        <v>128</v>
      </c>
      <c r="I18" s="1" t="s">
        <v>129</v>
      </c>
      <c r="K18" s="3">
        <v>0</v>
      </c>
      <c r="M18" s="3">
        <v>0</v>
      </c>
      <c r="O18" s="3">
        <v>388</v>
      </c>
      <c r="Q18" s="3">
        <v>281119928</v>
      </c>
      <c r="S18" s="3">
        <v>325876832</v>
      </c>
      <c r="U18" s="3">
        <v>0</v>
      </c>
      <c r="W18" s="3">
        <v>0</v>
      </c>
      <c r="Y18" s="3">
        <v>0</v>
      </c>
      <c r="AA18" s="3">
        <v>0</v>
      </c>
      <c r="AC18" s="3">
        <v>388</v>
      </c>
      <c r="AE18" s="3">
        <v>827612</v>
      </c>
      <c r="AG18" s="3">
        <v>281119928</v>
      </c>
      <c r="AI18" s="3">
        <v>321055254</v>
      </c>
      <c r="AK18" s="6">
        <v>1.3052002029968729E-5</v>
      </c>
    </row>
    <row r="19" spans="1:37" x14ac:dyDescent="0.25">
      <c r="A19" s="1" t="s">
        <v>130</v>
      </c>
      <c r="C19" s="1" t="s">
        <v>102</v>
      </c>
      <c r="E19" s="1" t="s">
        <v>102</v>
      </c>
      <c r="G19" s="1" t="s">
        <v>131</v>
      </c>
      <c r="I19" s="1" t="s">
        <v>132</v>
      </c>
      <c r="K19" s="3">
        <v>0</v>
      </c>
      <c r="M19" s="3">
        <v>0</v>
      </c>
      <c r="O19" s="3">
        <v>316947</v>
      </c>
      <c r="Q19" s="3">
        <v>273174753813</v>
      </c>
      <c r="S19" s="3">
        <v>313540981445</v>
      </c>
      <c r="U19" s="3">
        <v>0</v>
      </c>
      <c r="W19" s="3">
        <v>0</v>
      </c>
      <c r="Y19" s="3">
        <v>316947</v>
      </c>
      <c r="AA19" s="3">
        <v>316947000000</v>
      </c>
      <c r="AC19" s="3">
        <v>0</v>
      </c>
      <c r="AE19" s="3">
        <v>0</v>
      </c>
      <c r="AG19" s="3">
        <v>0</v>
      </c>
      <c r="AI19" s="3">
        <v>0</v>
      </c>
      <c r="AK19" s="6">
        <v>0</v>
      </c>
    </row>
    <row r="20" spans="1:37" x14ac:dyDescent="0.25">
      <c r="A20" s="1" t="s">
        <v>133</v>
      </c>
      <c r="C20" s="1" t="s">
        <v>102</v>
      </c>
      <c r="E20" s="1" t="s">
        <v>102</v>
      </c>
      <c r="G20" s="1" t="s">
        <v>134</v>
      </c>
      <c r="I20" s="1" t="s">
        <v>135</v>
      </c>
      <c r="K20" s="3">
        <v>0</v>
      </c>
      <c r="M20" s="3">
        <v>0</v>
      </c>
      <c r="O20" s="3">
        <v>660</v>
      </c>
      <c r="Q20" s="3">
        <v>508579672</v>
      </c>
      <c r="S20" s="3">
        <v>575119400</v>
      </c>
      <c r="U20" s="3">
        <v>0</v>
      </c>
      <c r="W20" s="3">
        <v>0</v>
      </c>
      <c r="Y20" s="3">
        <v>0</v>
      </c>
      <c r="AA20" s="3">
        <v>0</v>
      </c>
      <c r="AC20" s="3">
        <v>660</v>
      </c>
      <c r="AE20" s="3">
        <v>884909</v>
      </c>
      <c r="AG20" s="3">
        <v>508579672</v>
      </c>
      <c r="AI20" s="3">
        <v>583934089</v>
      </c>
      <c r="AK20" s="6">
        <v>2.373893222440752E-5</v>
      </c>
    </row>
    <row r="21" spans="1:37" x14ac:dyDescent="0.25">
      <c r="A21" s="1" t="s">
        <v>136</v>
      </c>
      <c r="C21" s="1" t="s">
        <v>102</v>
      </c>
      <c r="E21" s="1" t="s">
        <v>102</v>
      </c>
      <c r="G21" s="1" t="s">
        <v>137</v>
      </c>
      <c r="I21" s="1" t="s">
        <v>138</v>
      </c>
      <c r="K21" s="3">
        <v>0</v>
      </c>
      <c r="M21" s="3">
        <v>0</v>
      </c>
      <c r="O21" s="3">
        <v>10663</v>
      </c>
      <c r="Q21" s="3">
        <v>8925909280</v>
      </c>
      <c r="S21" s="3">
        <v>9167291882</v>
      </c>
      <c r="U21" s="3">
        <v>0</v>
      </c>
      <c r="W21" s="3">
        <v>0</v>
      </c>
      <c r="Y21" s="3">
        <v>0</v>
      </c>
      <c r="AA21" s="3">
        <v>0</v>
      </c>
      <c r="AC21" s="3">
        <v>10663</v>
      </c>
      <c r="AE21" s="3">
        <v>867367</v>
      </c>
      <c r="AG21" s="3">
        <v>8925909280</v>
      </c>
      <c r="AI21" s="3">
        <v>9247057987</v>
      </c>
      <c r="AK21" s="6">
        <v>3.7592476096828662E-4</v>
      </c>
    </row>
    <row r="22" spans="1:37" x14ac:dyDescent="0.25">
      <c r="A22" s="1" t="s">
        <v>139</v>
      </c>
      <c r="C22" s="1" t="s">
        <v>102</v>
      </c>
      <c r="E22" s="1" t="s">
        <v>102</v>
      </c>
      <c r="G22" s="1" t="s">
        <v>140</v>
      </c>
      <c r="I22" s="1" t="s">
        <v>141</v>
      </c>
      <c r="K22" s="3">
        <v>0</v>
      </c>
      <c r="M22" s="3">
        <v>0</v>
      </c>
      <c r="O22" s="3">
        <v>11210</v>
      </c>
      <c r="Q22" s="3">
        <v>8256539450</v>
      </c>
      <c r="S22" s="3">
        <v>9358362029</v>
      </c>
      <c r="U22" s="3">
        <v>0</v>
      </c>
      <c r="W22" s="3">
        <v>0</v>
      </c>
      <c r="Y22" s="3">
        <v>0</v>
      </c>
      <c r="AA22" s="3">
        <v>0</v>
      </c>
      <c r="AC22" s="3">
        <v>11210</v>
      </c>
      <c r="AE22" s="3">
        <v>849976</v>
      </c>
      <c r="AG22" s="3">
        <v>8256539450</v>
      </c>
      <c r="AI22" s="3">
        <v>9526503968</v>
      </c>
      <c r="AK22" s="6">
        <v>3.872852027172904E-4</v>
      </c>
    </row>
    <row r="23" spans="1:37" x14ac:dyDescent="0.25">
      <c r="A23" s="1" t="s">
        <v>142</v>
      </c>
      <c r="C23" s="1" t="s">
        <v>102</v>
      </c>
      <c r="E23" s="1" t="s">
        <v>102</v>
      </c>
      <c r="G23" s="1" t="s">
        <v>143</v>
      </c>
      <c r="I23" s="1" t="s">
        <v>144</v>
      </c>
      <c r="K23" s="3">
        <v>15</v>
      </c>
      <c r="M23" s="3">
        <v>15</v>
      </c>
      <c r="O23" s="3">
        <v>200000</v>
      </c>
      <c r="Q23" s="3">
        <v>195818618750</v>
      </c>
      <c r="S23" s="3">
        <v>195799904833</v>
      </c>
      <c r="U23" s="3">
        <v>0</v>
      </c>
      <c r="W23" s="3">
        <v>0</v>
      </c>
      <c r="Y23" s="3">
        <v>0</v>
      </c>
      <c r="AA23" s="3">
        <v>0</v>
      </c>
      <c r="AC23" s="3">
        <v>200000</v>
      </c>
      <c r="AE23" s="3">
        <v>979177</v>
      </c>
      <c r="AG23" s="3">
        <v>195818618750</v>
      </c>
      <c r="AI23" s="3">
        <v>195799904833</v>
      </c>
      <c r="AK23" s="6">
        <v>7.9599406130509854E-3</v>
      </c>
    </row>
    <row r="24" spans="1:37" x14ac:dyDescent="0.25">
      <c r="A24" s="1" t="s">
        <v>145</v>
      </c>
      <c r="C24" s="1" t="s">
        <v>102</v>
      </c>
      <c r="E24" s="1" t="s">
        <v>102</v>
      </c>
      <c r="G24" s="1" t="s">
        <v>146</v>
      </c>
      <c r="I24" s="1" t="s">
        <v>147</v>
      </c>
      <c r="K24" s="3">
        <v>15</v>
      </c>
      <c r="M24" s="3">
        <v>15</v>
      </c>
      <c r="O24" s="3">
        <v>600000</v>
      </c>
      <c r="Q24" s="3">
        <v>582480000000</v>
      </c>
      <c r="S24" s="3">
        <v>589693098750</v>
      </c>
      <c r="U24" s="3">
        <v>0</v>
      </c>
      <c r="W24" s="3">
        <v>0</v>
      </c>
      <c r="Y24" s="3">
        <v>0</v>
      </c>
      <c r="AA24" s="3">
        <v>0</v>
      </c>
      <c r="AC24" s="3">
        <v>600000</v>
      </c>
      <c r="AE24" s="3">
        <v>1046949</v>
      </c>
      <c r="AG24" s="3">
        <v>582480000000</v>
      </c>
      <c r="AI24" s="3">
        <v>628055544296</v>
      </c>
      <c r="AK24" s="6">
        <v>2.55326213695432E-2</v>
      </c>
    </row>
    <row r="25" spans="1:37" x14ac:dyDescent="0.25">
      <c r="A25" s="1" t="s">
        <v>148</v>
      </c>
      <c r="C25" s="1" t="s">
        <v>102</v>
      </c>
      <c r="E25" s="1" t="s">
        <v>102</v>
      </c>
      <c r="G25" s="1" t="s">
        <v>149</v>
      </c>
      <c r="I25" s="1" t="s">
        <v>150</v>
      </c>
      <c r="K25" s="3">
        <v>18</v>
      </c>
      <c r="M25" s="3">
        <v>18</v>
      </c>
      <c r="O25" s="3">
        <v>1000000</v>
      </c>
      <c r="Q25" s="3">
        <v>755200000000</v>
      </c>
      <c r="S25" s="3">
        <v>783207017993</v>
      </c>
      <c r="U25" s="3">
        <v>0</v>
      </c>
      <c r="W25" s="3">
        <v>0</v>
      </c>
      <c r="Y25" s="3">
        <v>0</v>
      </c>
      <c r="AA25" s="3">
        <v>0</v>
      </c>
      <c r="AC25" s="3">
        <v>1000000</v>
      </c>
      <c r="AE25" s="3">
        <v>850000</v>
      </c>
      <c r="AG25" s="3">
        <v>755200000000</v>
      </c>
      <c r="AI25" s="3">
        <v>849845937500</v>
      </c>
      <c r="AK25" s="6">
        <v>3.4549164865592508E-2</v>
      </c>
    </row>
    <row r="26" spans="1:37" x14ac:dyDescent="0.25">
      <c r="A26" s="1" t="s">
        <v>151</v>
      </c>
      <c r="C26" s="1" t="s">
        <v>102</v>
      </c>
      <c r="E26" s="1" t="s">
        <v>102</v>
      </c>
      <c r="G26" s="1" t="s">
        <v>152</v>
      </c>
      <c r="I26" s="1" t="s">
        <v>126</v>
      </c>
      <c r="K26" s="3">
        <v>18</v>
      </c>
      <c r="M26" s="3">
        <v>18</v>
      </c>
      <c r="O26" s="3">
        <v>400000</v>
      </c>
      <c r="Q26" s="3">
        <v>343188000000</v>
      </c>
      <c r="S26" s="3">
        <v>353789884438</v>
      </c>
      <c r="U26" s="3">
        <v>0</v>
      </c>
      <c r="W26" s="3">
        <v>0</v>
      </c>
      <c r="Y26" s="3">
        <v>0</v>
      </c>
      <c r="AA26" s="3">
        <v>0</v>
      </c>
      <c r="AC26" s="3">
        <v>400000</v>
      </c>
      <c r="AE26" s="3">
        <v>896941</v>
      </c>
      <c r="AG26" s="3">
        <v>343188000000</v>
      </c>
      <c r="AI26" s="3">
        <v>358711770905</v>
      </c>
      <c r="AK26" s="6">
        <v>1.4582869159418079E-2</v>
      </c>
    </row>
    <row r="27" spans="1:37" ht="23.25" thickBot="1" x14ac:dyDescent="0.3">
      <c r="Q27" s="5">
        <f>SUM(Q9:Q26)</f>
        <v>2948757606592</v>
      </c>
      <c r="S27" s="5">
        <f>SUM(S9:S26)</f>
        <v>3053275423474</v>
      </c>
      <c r="W27" s="5">
        <f>SUM(W9:W26)</f>
        <v>0</v>
      </c>
      <c r="AA27" s="5">
        <f>SUM(AA9:AA26)</f>
        <v>316947000000</v>
      </c>
      <c r="AG27" s="5">
        <f>SUM(AG9:AG26)</f>
        <v>2675582852779</v>
      </c>
      <c r="AI27" s="5">
        <f>SUM(AI9:AI26)</f>
        <v>2857305257400</v>
      </c>
      <c r="AK27" s="8">
        <f>SUM(AK9:AK26)</f>
        <v>0.11615930141365989</v>
      </c>
    </row>
    <row r="28" spans="1:37" ht="23.25" thickTop="1" x14ac:dyDescent="0.25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C23" sqref="C23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" x14ac:dyDescent="0.25">
      <c r="A6" s="15" t="s">
        <v>154</v>
      </c>
      <c r="C6" s="16" t="s">
        <v>155</v>
      </c>
      <c r="D6" s="16" t="s">
        <v>155</v>
      </c>
      <c r="E6" s="16" t="s">
        <v>155</v>
      </c>
      <c r="F6" s="16" t="s">
        <v>155</v>
      </c>
      <c r="G6" s="16" t="s">
        <v>155</v>
      </c>
      <c r="H6" s="16" t="s">
        <v>155</v>
      </c>
      <c r="I6" s="16" t="s">
        <v>155</v>
      </c>
      <c r="K6" s="16" t="s">
        <v>288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" x14ac:dyDescent="0.25">
      <c r="A7" s="16" t="s">
        <v>154</v>
      </c>
      <c r="C7" s="16" t="s">
        <v>156</v>
      </c>
      <c r="E7" s="16" t="s">
        <v>157</v>
      </c>
      <c r="G7" s="16" t="s">
        <v>158</v>
      </c>
      <c r="I7" s="16" t="s">
        <v>99</v>
      </c>
      <c r="K7" s="16" t="s">
        <v>159</v>
      </c>
      <c r="M7" s="16" t="s">
        <v>160</v>
      </c>
      <c r="O7" s="16" t="s">
        <v>161</v>
      </c>
      <c r="Q7" s="16" t="s">
        <v>159</v>
      </c>
      <c r="S7" s="16" t="s">
        <v>153</v>
      </c>
    </row>
    <row r="8" spans="1:19" x14ac:dyDescent="0.25">
      <c r="A8" s="1" t="s">
        <v>162</v>
      </c>
      <c r="C8" s="1" t="s">
        <v>163</v>
      </c>
      <c r="E8" s="1" t="s">
        <v>164</v>
      </c>
      <c r="G8" s="1" t="s">
        <v>165</v>
      </c>
      <c r="I8" s="1">
        <v>0</v>
      </c>
      <c r="K8" s="3">
        <v>1228475545452</v>
      </c>
      <c r="M8" s="3">
        <v>1850304339854</v>
      </c>
      <c r="O8" s="3">
        <v>2368823681758</v>
      </c>
      <c r="Q8" s="3">
        <v>709956203548</v>
      </c>
      <c r="S8" s="6">
        <v>2.886216529537744E-2</v>
      </c>
    </row>
    <row r="9" spans="1:19" x14ac:dyDescent="0.25">
      <c r="A9" s="1" t="s">
        <v>162</v>
      </c>
      <c r="C9" s="1" t="s">
        <v>166</v>
      </c>
      <c r="E9" s="1" t="s">
        <v>167</v>
      </c>
      <c r="G9" s="1" t="s">
        <v>168</v>
      </c>
      <c r="I9" s="1">
        <v>0</v>
      </c>
      <c r="K9" s="3">
        <v>500500000</v>
      </c>
      <c r="M9" s="3">
        <v>0</v>
      </c>
      <c r="O9" s="3">
        <v>0</v>
      </c>
      <c r="Q9" s="3">
        <v>500500000</v>
      </c>
      <c r="S9" s="6">
        <v>2.0347049097035956E-5</v>
      </c>
    </row>
    <row r="10" spans="1:19" x14ac:dyDescent="0.25">
      <c r="A10" s="1" t="s">
        <v>169</v>
      </c>
      <c r="C10" s="1" t="s">
        <v>170</v>
      </c>
      <c r="E10" s="1" t="s">
        <v>164</v>
      </c>
      <c r="G10" s="1" t="s">
        <v>171</v>
      </c>
      <c r="I10" s="1">
        <v>0</v>
      </c>
      <c r="K10" s="3">
        <v>550384175258</v>
      </c>
      <c r="M10" s="3">
        <v>436161033655</v>
      </c>
      <c r="O10" s="3">
        <v>469080119063</v>
      </c>
      <c r="Q10" s="3">
        <v>517465089850</v>
      </c>
      <c r="S10" s="6">
        <v>2.1036738439920225E-2</v>
      </c>
    </row>
    <row r="11" spans="1:19" ht="23.25" thickBot="1" x14ac:dyDescent="0.3">
      <c r="K11" s="5">
        <f>SUM(K8:K10)</f>
        <v>1779360220710</v>
      </c>
      <c r="M11" s="5">
        <f>SUM(M8:M10)</f>
        <v>2286465373509</v>
      </c>
      <c r="O11" s="5">
        <f>SUM(O8:O10)</f>
        <v>2837903800821</v>
      </c>
      <c r="Q11" s="5">
        <f>SUM(Q8:Q10)</f>
        <v>1227921793398</v>
      </c>
      <c r="S11" s="8">
        <f>SUM(S8:S10)</f>
        <v>4.99192507843947E-2</v>
      </c>
    </row>
    <row r="12" spans="1:19" ht="23.25" thickTop="1" x14ac:dyDescent="0.25"/>
    <row r="13" spans="1:19" x14ac:dyDescent="0.25">
      <c r="Q13" s="3"/>
    </row>
    <row r="14" spans="1:19" x14ac:dyDescent="0.25">
      <c r="Q14" s="3"/>
      <c r="S14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2" sqref="G1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7" t="s">
        <v>0</v>
      </c>
      <c r="B2" s="17"/>
      <c r="C2" s="17"/>
      <c r="D2" s="17"/>
      <c r="E2" s="17"/>
      <c r="F2" s="17"/>
      <c r="G2" s="17"/>
    </row>
    <row r="3" spans="1:7" ht="24" x14ac:dyDescent="0.25">
      <c r="A3" s="17" t="s">
        <v>172</v>
      </c>
      <c r="B3" s="17"/>
      <c r="C3" s="17"/>
      <c r="D3" s="17"/>
      <c r="E3" s="17"/>
      <c r="F3" s="17"/>
      <c r="G3" s="17"/>
    </row>
    <row r="4" spans="1:7" ht="24" x14ac:dyDescent="0.25">
      <c r="A4" s="17" t="s">
        <v>2</v>
      </c>
      <c r="B4" s="17"/>
      <c r="C4" s="17"/>
      <c r="D4" s="17"/>
      <c r="E4" s="17"/>
      <c r="F4" s="17"/>
      <c r="G4" s="17"/>
    </row>
    <row r="6" spans="1:7" ht="24" x14ac:dyDescent="0.25">
      <c r="A6" s="16" t="s">
        <v>176</v>
      </c>
      <c r="C6" s="16" t="s">
        <v>159</v>
      </c>
      <c r="E6" s="16" t="s">
        <v>276</v>
      </c>
      <c r="G6" s="16" t="s">
        <v>13</v>
      </c>
    </row>
    <row r="7" spans="1:7" x14ac:dyDescent="0.25">
      <c r="A7" s="1" t="s">
        <v>285</v>
      </c>
      <c r="C7" s="9">
        <v>-2896867268836</v>
      </c>
      <c r="E7" s="6">
        <v>1.0545772529189679</v>
      </c>
      <c r="G7" s="6">
        <v>-0.11776763345974535</v>
      </c>
    </row>
    <row r="8" spans="1:7" x14ac:dyDescent="0.25">
      <c r="A8" s="1" t="s">
        <v>286</v>
      </c>
      <c r="C8" s="3">
        <v>141380581734</v>
      </c>
      <c r="E8" s="6">
        <v>-5.1468269570057401E-2</v>
      </c>
      <c r="G8" s="6">
        <v>5.7476076681502557E-3</v>
      </c>
    </row>
    <row r="9" spans="1:7" x14ac:dyDescent="0.25">
      <c r="A9" s="1" t="s">
        <v>287</v>
      </c>
      <c r="C9" s="3">
        <v>8533930764</v>
      </c>
      <c r="E9" s="6">
        <v>-3.1066971409138755E-3</v>
      </c>
      <c r="G9" s="6">
        <v>3.4693368280881828E-4</v>
      </c>
    </row>
    <row r="10" spans="1:7" x14ac:dyDescent="0.25">
      <c r="A10" s="1" t="s">
        <v>283</v>
      </c>
      <c r="C10" s="3">
        <v>6280091</v>
      </c>
      <c r="E10" s="6">
        <v>-2.2862079965169684E-6</v>
      </c>
      <c r="G10" s="6">
        <v>2.5530733248921805E-7</v>
      </c>
    </row>
    <row r="11" spans="1:7" ht="23.25" thickBot="1" x14ac:dyDescent="0.3">
      <c r="C11" s="12">
        <f>SUM(C7:C10)</f>
        <v>-2746946476247</v>
      </c>
      <c r="E11" s="14">
        <f>SUM(E7:E10)</f>
        <v>1</v>
      </c>
      <c r="G11" s="13">
        <f>SUM(G7:G10)</f>
        <v>-0.11167283680145379</v>
      </c>
    </row>
    <row r="12" spans="1:7" ht="23.25" thickTop="1" x14ac:dyDescent="0.25"/>
    <row r="13" spans="1:7" x14ac:dyDescent="0.25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I22" sqref="I22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" x14ac:dyDescent="0.25">
      <c r="A6" s="16" t="s">
        <v>173</v>
      </c>
      <c r="B6" s="16" t="s">
        <v>173</v>
      </c>
      <c r="C6" s="16" t="s">
        <v>173</v>
      </c>
      <c r="D6" s="16" t="s">
        <v>173</v>
      </c>
      <c r="E6" s="16" t="s">
        <v>173</v>
      </c>
      <c r="F6" s="16" t="s">
        <v>173</v>
      </c>
      <c r="G6" s="16" t="s">
        <v>173</v>
      </c>
      <c r="I6" s="16" t="s">
        <v>174</v>
      </c>
      <c r="J6" s="16" t="s">
        <v>174</v>
      </c>
      <c r="K6" s="16" t="s">
        <v>174</v>
      </c>
      <c r="L6" s="16" t="s">
        <v>174</v>
      </c>
      <c r="M6" s="16" t="s">
        <v>174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</row>
    <row r="7" spans="1:19" ht="24" x14ac:dyDescent="0.25">
      <c r="A7" s="16" t="s">
        <v>176</v>
      </c>
      <c r="C7" s="16" t="s">
        <v>177</v>
      </c>
      <c r="E7" s="16" t="s">
        <v>98</v>
      </c>
      <c r="G7" s="16" t="s">
        <v>99</v>
      </c>
      <c r="I7" s="16" t="s">
        <v>178</v>
      </c>
      <c r="K7" s="16" t="s">
        <v>179</v>
      </c>
      <c r="M7" s="16" t="s">
        <v>180</v>
      </c>
      <c r="O7" s="16" t="s">
        <v>178</v>
      </c>
      <c r="Q7" s="16" t="s">
        <v>179</v>
      </c>
      <c r="S7" s="16" t="s">
        <v>180</v>
      </c>
    </row>
    <row r="8" spans="1:19" x14ac:dyDescent="0.25">
      <c r="A8" s="1" t="s">
        <v>145</v>
      </c>
      <c r="C8" s="1" t="s">
        <v>181</v>
      </c>
      <c r="E8" s="1" t="s">
        <v>147</v>
      </c>
      <c r="G8" s="3">
        <v>15</v>
      </c>
      <c r="I8" s="3">
        <v>7248664071</v>
      </c>
      <c r="K8" s="1">
        <v>0</v>
      </c>
      <c r="M8" s="3">
        <v>7248664071</v>
      </c>
      <c r="O8" s="3">
        <v>20061532020</v>
      </c>
      <c r="Q8" s="1">
        <v>0</v>
      </c>
      <c r="S8" s="3">
        <v>20061532020</v>
      </c>
    </row>
    <row r="9" spans="1:19" x14ac:dyDescent="0.25">
      <c r="A9" s="1" t="s">
        <v>142</v>
      </c>
      <c r="C9" s="1" t="s">
        <v>181</v>
      </c>
      <c r="E9" s="1" t="s">
        <v>144</v>
      </c>
      <c r="G9" s="3">
        <v>15</v>
      </c>
      <c r="I9" s="3">
        <v>2443816430</v>
      </c>
      <c r="K9" s="1">
        <v>0</v>
      </c>
      <c r="M9" s="3">
        <v>2443816430</v>
      </c>
      <c r="O9" s="3">
        <v>7301702396</v>
      </c>
      <c r="Q9" s="1">
        <v>0</v>
      </c>
      <c r="S9" s="3">
        <v>7301702396</v>
      </c>
    </row>
    <row r="10" spans="1:19" x14ac:dyDescent="0.25">
      <c r="A10" s="1" t="s">
        <v>101</v>
      </c>
      <c r="C10" s="1" t="s">
        <v>181</v>
      </c>
      <c r="E10" s="1" t="s">
        <v>104</v>
      </c>
      <c r="G10" s="3">
        <v>19</v>
      </c>
      <c r="I10" s="3">
        <v>1047822207</v>
      </c>
      <c r="K10" s="1">
        <v>0</v>
      </c>
      <c r="M10" s="3">
        <v>1047822207</v>
      </c>
      <c r="O10" s="3">
        <v>6768826313</v>
      </c>
      <c r="Q10" s="1">
        <v>0</v>
      </c>
      <c r="S10" s="3">
        <v>6768826313</v>
      </c>
    </row>
    <row r="11" spans="1:19" x14ac:dyDescent="0.25">
      <c r="A11" s="1" t="s">
        <v>105</v>
      </c>
      <c r="C11" s="1" t="s">
        <v>181</v>
      </c>
      <c r="E11" s="1" t="s">
        <v>107</v>
      </c>
      <c r="G11" s="3">
        <v>20</v>
      </c>
      <c r="I11" s="3">
        <v>5302739727</v>
      </c>
      <c r="K11" s="1">
        <v>0</v>
      </c>
      <c r="M11" s="3">
        <v>5302739727</v>
      </c>
      <c r="O11" s="3">
        <v>35648998179</v>
      </c>
      <c r="Q11" s="1">
        <v>0</v>
      </c>
      <c r="S11" s="3">
        <v>35648998179</v>
      </c>
    </row>
    <row r="12" spans="1:19" x14ac:dyDescent="0.25">
      <c r="A12" s="1" t="s">
        <v>111</v>
      </c>
      <c r="C12" s="1" t="s">
        <v>181</v>
      </c>
      <c r="E12" s="1" t="s">
        <v>110</v>
      </c>
      <c r="G12" s="3">
        <v>20</v>
      </c>
      <c r="I12" s="3">
        <v>396427760</v>
      </c>
      <c r="K12" s="1">
        <v>0</v>
      </c>
      <c r="M12" s="3">
        <v>396427760</v>
      </c>
      <c r="O12" s="3">
        <v>2547311795</v>
      </c>
      <c r="Q12" s="1">
        <v>0</v>
      </c>
      <c r="S12" s="3">
        <v>2547311795</v>
      </c>
    </row>
    <row r="13" spans="1:19" x14ac:dyDescent="0.25">
      <c r="A13" s="1" t="s">
        <v>108</v>
      </c>
      <c r="C13" s="1" t="s">
        <v>181</v>
      </c>
      <c r="E13" s="1" t="s">
        <v>110</v>
      </c>
      <c r="G13" s="3">
        <v>20</v>
      </c>
      <c r="I13" s="3">
        <v>3964277606</v>
      </c>
      <c r="K13" s="1">
        <v>0</v>
      </c>
      <c r="M13" s="3">
        <v>3964277606</v>
      </c>
      <c r="O13" s="3">
        <v>25473117968</v>
      </c>
      <c r="Q13" s="1">
        <v>0</v>
      </c>
      <c r="S13" s="3">
        <v>25473117968</v>
      </c>
    </row>
    <row r="14" spans="1:19" x14ac:dyDescent="0.25">
      <c r="A14" s="1" t="s">
        <v>182</v>
      </c>
      <c r="C14" s="1" t="s">
        <v>181</v>
      </c>
      <c r="E14" s="1" t="s">
        <v>183</v>
      </c>
      <c r="G14" s="3">
        <v>21</v>
      </c>
      <c r="I14" s="3">
        <v>0</v>
      </c>
      <c r="K14" s="1">
        <v>0</v>
      </c>
      <c r="M14" s="3">
        <v>0</v>
      </c>
      <c r="O14" s="3">
        <v>22752310</v>
      </c>
      <c r="Q14" s="1">
        <v>0</v>
      </c>
      <c r="S14" s="3">
        <v>22752310</v>
      </c>
    </row>
    <row r="15" spans="1:19" x14ac:dyDescent="0.25">
      <c r="A15" s="1" t="s">
        <v>162</v>
      </c>
      <c r="C15" s="3">
        <v>1</v>
      </c>
      <c r="E15" s="1" t="s">
        <v>181</v>
      </c>
      <c r="G15" s="1">
        <v>0</v>
      </c>
      <c r="I15" s="3">
        <v>4193845792</v>
      </c>
      <c r="K15" s="1">
        <v>0</v>
      </c>
      <c r="M15" s="3">
        <v>4193845792</v>
      </c>
      <c r="O15" s="3">
        <v>62500530304</v>
      </c>
      <c r="Q15" s="1">
        <v>0</v>
      </c>
      <c r="S15" s="3">
        <v>62500530304</v>
      </c>
    </row>
    <row r="16" spans="1:19" x14ac:dyDescent="0.25">
      <c r="A16" s="1" t="s">
        <v>169</v>
      </c>
      <c r="C16" s="3">
        <v>17</v>
      </c>
      <c r="E16" s="1" t="s">
        <v>181</v>
      </c>
      <c r="G16" s="1">
        <v>0</v>
      </c>
      <c r="I16" s="3">
        <v>4340084972</v>
      </c>
      <c r="K16" s="1">
        <v>0</v>
      </c>
      <c r="M16" s="3">
        <v>4340084972</v>
      </c>
      <c r="O16" s="3">
        <v>4935521724</v>
      </c>
      <c r="Q16" s="1">
        <v>0</v>
      </c>
      <c r="S16" s="3">
        <v>4935521724</v>
      </c>
    </row>
    <row r="17" spans="9:19" ht="23.25" thickBot="1" x14ac:dyDescent="0.3">
      <c r="I17" s="5">
        <f>SUM(I8:I16)</f>
        <v>28937678565</v>
      </c>
      <c r="K17" s="4">
        <f>SUM(K8:K16)</f>
        <v>0</v>
      </c>
      <c r="M17" s="5">
        <f>SUM(M8:M16)</f>
        <v>28937678565</v>
      </c>
      <c r="O17" s="5">
        <f>SUM(O8:O16)</f>
        <v>165260293009</v>
      </c>
      <c r="Q17" s="4">
        <f>SUM(Q8:Q16)</f>
        <v>0</v>
      </c>
      <c r="S17" s="5">
        <f>SUM(S8:S16)</f>
        <v>165260293009</v>
      </c>
    </row>
    <row r="18" spans="9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4"/>
  <sheetViews>
    <sheetView rightToLeft="1" workbookViewId="0">
      <selection activeCell="K30" sqref="K30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" x14ac:dyDescent="0.25">
      <c r="A6" s="15" t="s">
        <v>3</v>
      </c>
      <c r="C6" s="16" t="s">
        <v>184</v>
      </c>
      <c r="D6" s="16" t="s">
        <v>184</v>
      </c>
      <c r="E6" s="16" t="s">
        <v>184</v>
      </c>
      <c r="F6" s="16" t="s">
        <v>184</v>
      </c>
      <c r="G6" s="16" t="s">
        <v>184</v>
      </c>
      <c r="I6" s="16" t="s">
        <v>174</v>
      </c>
      <c r="J6" s="16" t="s">
        <v>174</v>
      </c>
      <c r="K6" s="16" t="s">
        <v>174</v>
      </c>
      <c r="L6" s="16" t="s">
        <v>174</v>
      </c>
      <c r="M6" s="16" t="s">
        <v>174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</row>
    <row r="7" spans="1:19" ht="24" x14ac:dyDescent="0.25">
      <c r="A7" s="16" t="s">
        <v>3</v>
      </c>
      <c r="C7" s="16" t="s">
        <v>185</v>
      </c>
      <c r="E7" s="16" t="s">
        <v>186</v>
      </c>
      <c r="G7" s="16" t="s">
        <v>187</v>
      </c>
      <c r="I7" s="16" t="s">
        <v>188</v>
      </c>
      <c r="K7" s="16" t="s">
        <v>179</v>
      </c>
      <c r="M7" s="16" t="s">
        <v>189</v>
      </c>
      <c r="O7" s="16" t="s">
        <v>188</v>
      </c>
      <c r="Q7" s="16" t="s">
        <v>179</v>
      </c>
      <c r="S7" s="16" t="s">
        <v>189</v>
      </c>
    </row>
    <row r="8" spans="1:19" x14ac:dyDescent="0.25">
      <c r="A8" s="1" t="s">
        <v>71</v>
      </c>
      <c r="C8" s="1" t="s">
        <v>190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600651443</v>
      </c>
      <c r="S8" s="3">
        <v>28288745357</v>
      </c>
    </row>
    <row r="9" spans="1:19" x14ac:dyDescent="0.25">
      <c r="A9" s="1" t="s">
        <v>35</v>
      </c>
      <c r="C9" s="1" t="s">
        <v>191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689605629</v>
      </c>
      <c r="S9" s="3">
        <v>7513613571</v>
      </c>
    </row>
    <row r="10" spans="1:19" x14ac:dyDescent="0.25">
      <c r="A10" s="1" t="s">
        <v>56</v>
      </c>
      <c r="C10" s="1" t="s">
        <v>192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47381865</v>
      </c>
      <c r="S10" s="3">
        <v>652618135</v>
      </c>
    </row>
    <row r="11" spans="1:19" x14ac:dyDescent="0.25">
      <c r="A11" s="1" t="s">
        <v>54</v>
      </c>
      <c r="C11" s="1" t="s">
        <v>193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672701637</v>
      </c>
      <c r="S11" s="3">
        <v>6727016373</v>
      </c>
    </row>
    <row r="12" spans="1:19" x14ac:dyDescent="0.25">
      <c r="A12" s="1" t="s">
        <v>57</v>
      </c>
      <c r="C12" s="1" t="s">
        <v>191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3048180068</v>
      </c>
      <c r="S12" s="3">
        <v>29472469532</v>
      </c>
    </row>
    <row r="13" spans="1:19" x14ac:dyDescent="0.25">
      <c r="A13" s="1" t="s">
        <v>58</v>
      </c>
      <c r="C13" s="1" t="s">
        <v>194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</row>
    <row r="14" spans="1:19" x14ac:dyDescent="0.25">
      <c r="A14" s="1" t="s">
        <v>82</v>
      </c>
      <c r="C14" s="1" t="s">
        <v>191</v>
      </c>
      <c r="E14" s="3">
        <v>46000001</v>
      </c>
      <c r="G14" s="3">
        <v>250</v>
      </c>
      <c r="I14" s="3">
        <v>0</v>
      </c>
      <c r="K14" s="3">
        <v>0</v>
      </c>
      <c r="M14" s="3">
        <v>0</v>
      </c>
      <c r="O14" s="3">
        <v>11500000250</v>
      </c>
      <c r="Q14" s="3">
        <v>1077901948</v>
      </c>
      <c r="S14" s="3">
        <v>10422098302</v>
      </c>
    </row>
    <row r="15" spans="1:19" x14ac:dyDescent="0.25">
      <c r="A15" s="1" t="s">
        <v>36</v>
      </c>
      <c r="C15" s="1" t="s">
        <v>195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700156370</v>
      </c>
      <c r="S15" s="3">
        <v>11358092230</v>
      </c>
    </row>
    <row r="16" spans="1:19" x14ac:dyDescent="0.25">
      <c r="A16" s="1" t="s">
        <v>84</v>
      </c>
      <c r="C16" s="1" t="s">
        <v>196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0</v>
      </c>
      <c r="S16" s="3">
        <v>4945589600</v>
      </c>
    </row>
    <row r="17" spans="1:19" x14ac:dyDescent="0.25">
      <c r="A17" s="1" t="s">
        <v>197</v>
      </c>
      <c r="C17" s="1" t="s">
        <v>198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0</v>
      </c>
      <c r="S17" s="3">
        <v>4507180000</v>
      </c>
    </row>
    <row r="18" spans="1:19" x14ac:dyDescent="0.25">
      <c r="A18" s="1" t="s">
        <v>28</v>
      </c>
      <c r="C18" s="1" t="s">
        <v>199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204115887</v>
      </c>
      <c r="S18" s="3">
        <v>2000061713</v>
      </c>
    </row>
    <row r="19" spans="1:19" x14ac:dyDescent="0.25">
      <c r="A19" s="1" t="s">
        <v>86</v>
      </c>
      <c r="C19" s="1" t="s">
        <v>200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305410519</v>
      </c>
      <c r="S19" s="3">
        <v>5308325681</v>
      </c>
    </row>
    <row r="20" spans="1:19" x14ac:dyDescent="0.25">
      <c r="A20" s="1" t="s">
        <v>63</v>
      </c>
      <c r="C20" s="1" t="s">
        <v>201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56990258</v>
      </c>
      <c r="S20" s="3">
        <v>2773525892</v>
      </c>
    </row>
    <row r="21" spans="1:19" x14ac:dyDescent="0.25">
      <c r="A21" s="1" t="s">
        <v>202</v>
      </c>
      <c r="C21" s="1" t="s">
        <v>199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230065705</v>
      </c>
      <c r="S21" s="3">
        <v>2254335095</v>
      </c>
    </row>
    <row r="22" spans="1:19" x14ac:dyDescent="0.25">
      <c r="A22" s="1" t="s">
        <v>81</v>
      </c>
      <c r="C22" s="1" t="s">
        <v>203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468943539</v>
      </c>
      <c r="S22" s="3">
        <v>11410959461</v>
      </c>
    </row>
    <row r="23" spans="1:19" x14ac:dyDescent="0.25">
      <c r="A23" s="1" t="s">
        <v>72</v>
      </c>
      <c r="C23" s="1" t="s">
        <v>204</v>
      </c>
      <c r="E23" s="3">
        <v>75002336</v>
      </c>
      <c r="G23" s="3">
        <v>225</v>
      </c>
      <c r="I23" s="3">
        <v>0</v>
      </c>
      <c r="K23" s="3">
        <v>0</v>
      </c>
      <c r="M23" s="3">
        <v>0</v>
      </c>
      <c r="O23" s="3">
        <v>16875525600</v>
      </c>
      <c r="Q23" s="3">
        <v>1553220018</v>
      </c>
      <c r="S23" s="3">
        <v>15322305582</v>
      </c>
    </row>
    <row r="24" spans="1:19" x14ac:dyDescent="0.25">
      <c r="A24" s="1" t="s">
        <v>70</v>
      </c>
      <c r="C24" s="1" t="s">
        <v>204</v>
      </c>
      <c r="E24" s="3">
        <v>33489648</v>
      </c>
      <c r="G24" s="3">
        <v>530</v>
      </c>
      <c r="I24" s="3">
        <v>0</v>
      </c>
      <c r="K24" s="3">
        <v>0</v>
      </c>
      <c r="M24" s="3">
        <v>0</v>
      </c>
      <c r="O24" s="3">
        <v>17749513440</v>
      </c>
      <c r="Q24" s="3">
        <v>1812065948</v>
      </c>
      <c r="S24" s="3">
        <v>15937447492</v>
      </c>
    </row>
    <row r="25" spans="1:19" x14ac:dyDescent="0.25">
      <c r="A25" s="1" t="s">
        <v>87</v>
      </c>
      <c r="C25" s="1" t="s">
        <v>205</v>
      </c>
      <c r="E25" s="3">
        <v>2500000</v>
      </c>
      <c r="G25" s="3">
        <v>1000</v>
      </c>
      <c r="I25" s="3">
        <v>0</v>
      </c>
      <c r="K25" s="3">
        <v>0</v>
      </c>
      <c r="M25" s="3">
        <v>0</v>
      </c>
      <c r="O25" s="3">
        <v>2500000000</v>
      </c>
      <c r="Q25" s="3">
        <v>270311546</v>
      </c>
      <c r="S25" s="3">
        <v>2229688454</v>
      </c>
    </row>
    <row r="26" spans="1:19" x14ac:dyDescent="0.25">
      <c r="A26" s="1" t="s">
        <v>24</v>
      </c>
      <c r="C26" s="1" t="s">
        <v>206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3">
        <v>22623997000</v>
      </c>
      <c r="Q26" s="3">
        <v>1744707733</v>
      </c>
      <c r="S26" s="3">
        <v>20879289267</v>
      </c>
    </row>
    <row r="27" spans="1:19" x14ac:dyDescent="0.25">
      <c r="A27" s="1" t="s">
        <v>18</v>
      </c>
      <c r="C27" s="1" t="s">
        <v>199</v>
      </c>
      <c r="E27" s="3">
        <v>5706507</v>
      </c>
      <c r="G27" s="3">
        <v>700</v>
      </c>
      <c r="I27" s="3">
        <v>0</v>
      </c>
      <c r="K27" s="3">
        <v>0</v>
      </c>
      <c r="M27" s="3">
        <v>0</v>
      </c>
      <c r="O27" s="3">
        <v>3994554900</v>
      </c>
      <c r="Q27" s="3">
        <v>369912169</v>
      </c>
      <c r="S27" s="3">
        <v>3624642731</v>
      </c>
    </row>
    <row r="28" spans="1:19" x14ac:dyDescent="0.25">
      <c r="A28" s="1" t="s">
        <v>83</v>
      </c>
      <c r="C28" s="1" t="s">
        <v>207</v>
      </c>
      <c r="E28" s="3">
        <v>8741099</v>
      </c>
      <c r="G28" s="3">
        <v>1500</v>
      </c>
      <c r="I28" s="3">
        <v>0</v>
      </c>
      <c r="K28" s="3">
        <v>0</v>
      </c>
      <c r="M28" s="3">
        <v>0</v>
      </c>
      <c r="O28" s="10">
        <v>13111648500</v>
      </c>
      <c r="Q28" s="3">
        <v>0</v>
      </c>
      <c r="S28" s="3">
        <v>13111648500</v>
      </c>
    </row>
    <row r="29" spans="1:19" x14ac:dyDescent="0.25">
      <c r="A29" s="1" t="s">
        <v>38</v>
      </c>
      <c r="C29" s="1" t="s">
        <v>208</v>
      </c>
      <c r="E29" s="3">
        <v>2791741</v>
      </c>
      <c r="G29" s="3">
        <v>3000</v>
      </c>
      <c r="I29" s="3">
        <v>0</v>
      </c>
      <c r="K29" s="3">
        <v>0</v>
      </c>
      <c r="M29" s="3">
        <v>0</v>
      </c>
      <c r="O29" s="10">
        <v>8375223000</v>
      </c>
      <c r="Q29" s="3">
        <v>0</v>
      </c>
      <c r="S29" s="3">
        <v>8375223000</v>
      </c>
    </row>
    <row r="30" spans="1:19" x14ac:dyDescent="0.25">
      <c r="A30" s="1" t="s">
        <v>25</v>
      </c>
      <c r="C30" s="1" t="s">
        <v>190</v>
      </c>
      <c r="E30" s="3">
        <v>7800000</v>
      </c>
      <c r="G30" s="3">
        <v>1650</v>
      </c>
      <c r="I30" s="3">
        <v>0</v>
      </c>
      <c r="K30" s="3">
        <v>0</v>
      </c>
      <c r="M30" s="3">
        <v>0</v>
      </c>
      <c r="O30" s="10">
        <v>12870000000</v>
      </c>
      <c r="Q30" s="3">
        <v>0</v>
      </c>
      <c r="S30" s="3">
        <v>12870000000</v>
      </c>
    </row>
    <row r="31" spans="1:19" x14ac:dyDescent="0.25">
      <c r="A31" s="1" t="s">
        <v>64</v>
      </c>
      <c r="C31" s="1" t="s">
        <v>198</v>
      </c>
      <c r="E31" s="3">
        <v>28700000</v>
      </c>
      <c r="G31" s="3">
        <v>500</v>
      </c>
      <c r="I31" s="3">
        <v>0</v>
      </c>
      <c r="K31" s="3">
        <v>0</v>
      </c>
      <c r="M31" s="3">
        <v>0</v>
      </c>
      <c r="O31" s="10">
        <v>14350000000</v>
      </c>
      <c r="Q31" s="3">
        <v>841940683</v>
      </c>
      <c r="S31" s="3">
        <v>13508059317</v>
      </c>
    </row>
    <row r="32" spans="1:19" x14ac:dyDescent="0.25">
      <c r="A32" s="11" t="s">
        <v>47</v>
      </c>
      <c r="C32" s="1" t="s">
        <v>190</v>
      </c>
      <c r="E32" s="3">
        <v>4987885</v>
      </c>
      <c r="G32" s="3">
        <v>2220</v>
      </c>
      <c r="I32" s="3">
        <v>0</v>
      </c>
      <c r="K32" s="3">
        <v>0</v>
      </c>
      <c r="M32" s="3">
        <v>0</v>
      </c>
      <c r="O32" s="3">
        <v>11083104700</v>
      </c>
      <c r="Q32" s="3">
        <v>439379151</v>
      </c>
      <c r="S32" s="3">
        <v>10643725549</v>
      </c>
    </row>
    <row r="33" spans="1:19" x14ac:dyDescent="0.25">
      <c r="A33" s="1" t="s">
        <v>73</v>
      </c>
      <c r="C33" s="1" t="s">
        <v>192</v>
      </c>
      <c r="E33" s="3">
        <v>7485588</v>
      </c>
      <c r="G33" s="3">
        <v>320</v>
      </c>
      <c r="I33" s="3">
        <v>0</v>
      </c>
      <c r="K33" s="3">
        <v>0</v>
      </c>
      <c r="M33" s="3">
        <v>0</v>
      </c>
      <c r="O33" s="3">
        <v>2395388160</v>
      </c>
      <c r="Q33" s="3">
        <v>181928215</v>
      </c>
      <c r="S33" s="3">
        <v>2213459945</v>
      </c>
    </row>
    <row r="34" spans="1:19" x14ac:dyDescent="0.25">
      <c r="A34" s="1" t="s">
        <v>209</v>
      </c>
      <c r="C34" s="1" t="s">
        <v>210</v>
      </c>
      <c r="E34" s="3">
        <v>19752575</v>
      </c>
      <c r="G34" s="3">
        <v>150</v>
      </c>
      <c r="I34" s="3">
        <v>0</v>
      </c>
      <c r="K34" s="3">
        <v>0</v>
      </c>
      <c r="M34" s="3">
        <v>0</v>
      </c>
      <c r="O34" s="3">
        <v>2962886250</v>
      </c>
      <c r="Q34" s="3">
        <v>0</v>
      </c>
      <c r="S34" s="3">
        <v>2962886250</v>
      </c>
    </row>
    <row r="35" spans="1:19" x14ac:dyDescent="0.25">
      <c r="A35" s="1" t="s">
        <v>77</v>
      </c>
      <c r="C35" s="1" t="s">
        <v>211</v>
      </c>
      <c r="E35" s="3">
        <v>53870616</v>
      </c>
      <c r="G35" s="3">
        <v>1850</v>
      </c>
      <c r="I35" s="3">
        <v>0</v>
      </c>
      <c r="K35" s="3">
        <v>0</v>
      </c>
      <c r="M35" s="3">
        <v>0</v>
      </c>
      <c r="O35" s="3">
        <v>99660639600</v>
      </c>
      <c r="Q35" s="3">
        <v>0</v>
      </c>
      <c r="S35" s="3">
        <v>99660639600</v>
      </c>
    </row>
    <row r="36" spans="1:19" x14ac:dyDescent="0.25">
      <c r="A36" s="1" t="s">
        <v>41</v>
      </c>
      <c r="C36" s="1" t="s">
        <v>212</v>
      </c>
      <c r="E36" s="3">
        <v>2703483</v>
      </c>
      <c r="G36" s="3">
        <v>1000</v>
      </c>
      <c r="I36" s="3">
        <v>0</v>
      </c>
      <c r="K36" s="3">
        <v>0</v>
      </c>
      <c r="M36" s="3">
        <v>0</v>
      </c>
      <c r="O36" s="3">
        <v>2703483000</v>
      </c>
      <c r="Q36" s="3">
        <v>140440675</v>
      </c>
      <c r="S36" s="3">
        <v>2563042325</v>
      </c>
    </row>
    <row r="37" spans="1:19" x14ac:dyDescent="0.25">
      <c r="A37" s="1" t="s">
        <v>22</v>
      </c>
      <c r="C37" s="1" t="s">
        <v>201</v>
      </c>
      <c r="E37" s="3">
        <v>10</v>
      </c>
      <c r="G37" s="3">
        <v>2400</v>
      </c>
      <c r="I37" s="3">
        <v>0</v>
      </c>
      <c r="K37" s="3">
        <v>0</v>
      </c>
      <c r="M37" s="3">
        <v>0</v>
      </c>
      <c r="O37" s="3">
        <v>24000</v>
      </c>
      <c r="Q37" s="3">
        <v>0</v>
      </c>
      <c r="S37" s="3">
        <v>24000</v>
      </c>
    </row>
    <row r="38" spans="1:19" x14ac:dyDescent="0.25">
      <c r="A38" s="1" t="s">
        <v>69</v>
      </c>
      <c r="C38" s="1" t="s">
        <v>152</v>
      </c>
      <c r="E38" s="3">
        <v>4529786</v>
      </c>
      <c r="G38" s="3">
        <v>2000</v>
      </c>
      <c r="I38" s="3">
        <v>0</v>
      </c>
      <c r="K38" s="3">
        <v>0</v>
      </c>
      <c r="M38" s="3">
        <v>0</v>
      </c>
      <c r="O38" s="3">
        <v>9059572000</v>
      </c>
      <c r="Q38" s="3">
        <v>833841204</v>
      </c>
      <c r="S38" s="3">
        <v>8225730796</v>
      </c>
    </row>
    <row r="39" spans="1:19" x14ac:dyDescent="0.25">
      <c r="A39" s="1" t="s">
        <v>85</v>
      </c>
      <c r="C39" s="1" t="s">
        <v>149</v>
      </c>
      <c r="E39" s="3">
        <v>12182292</v>
      </c>
      <c r="G39" s="3">
        <v>300</v>
      </c>
      <c r="I39" s="3">
        <v>0</v>
      </c>
      <c r="K39" s="3">
        <v>0</v>
      </c>
      <c r="M39" s="3">
        <v>0</v>
      </c>
      <c r="O39" s="3">
        <v>3654687600</v>
      </c>
      <c r="Q39" s="3">
        <v>212207667</v>
      </c>
      <c r="S39" s="3">
        <v>3442479933</v>
      </c>
    </row>
    <row r="40" spans="1:19" x14ac:dyDescent="0.25">
      <c r="A40" s="1" t="s">
        <v>75</v>
      </c>
      <c r="C40" s="1" t="s">
        <v>213</v>
      </c>
      <c r="E40" s="3">
        <v>36066753</v>
      </c>
      <c r="G40" s="3">
        <v>350</v>
      </c>
      <c r="I40" s="3">
        <v>0</v>
      </c>
      <c r="K40" s="3">
        <v>0</v>
      </c>
      <c r="M40" s="3">
        <v>0</v>
      </c>
      <c r="O40" s="3">
        <v>12623363550</v>
      </c>
      <c r="Q40" s="3">
        <v>1433253785</v>
      </c>
      <c r="S40" s="3">
        <v>11190109765</v>
      </c>
    </row>
    <row r="41" spans="1:19" x14ac:dyDescent="0.25">
      <c r="A41" s="1" t="s">
        <v>214</v>
      </c>
      <c r="C41" s="1" t="s">
        <v>215</v>
      </c>
      <c r="E41" s="3">
        <v>100000</v>
      </c>
      <c r="G41" s="3">
        <v>170</v>
      </c>
      <c r="I41" s="3">
        <v>0</v>
      </c>
      <c r="K41" s="3">
        <v>0</v>
      </c>
      <c r="M41" s="3">
        <v>0</v>
      </c>
      <c r="O41" s="3">
        <v>17000000</v>
      </c>
      <c r="Q41" s="3">
        <v>1438871</v>
      </c>
      <c r="S41" s="3">
        <v>15561129</v>
      </c>
    </row>
    <row r="42" spans="1:19" x14ac:dyDescent="0.25">
      <c r="A42" s="1" t="s">
        <v>17</v>
      </c>
      <c r="C42" s="1" t="s">
        <v>216</v>
      </c>
      <c r="E42" s="3">
        <v>1149184</v>
      </c>
      <c r="G42" s="3">
        <v>1453</v>
      </c>
      <c r="I42" s="3">
        <v>0</v>
      </c>
      <c r="K42" s="3">
        <v>0</v>
      </c>
      <c r="M42" s="3">
        <v>0</v>
      </c>
      <c r="O42" s="3">
        <v>1669764352</v>
      </c>
      <c r="Q42" s="3">
        <v>0</v>
      </c>
      <c r="S42" s="3">
        <v>1669764352</v>
      </c>
    </row>
    <row r="43" spans="1:19" x14ac:dyDescent="0.25">
      <c r="A43" s="1" t="s">
        <v>20</v>
      </c>
      <c r="C43" s="1" t="s">
        <v>191</v>
      </c>
      <c r="E43" s="3">
        <v>3221046</v>
      </c>
      <c r="G43" s="3">
        <v>9500</v>
      </c>
      <c r="I43" s="3">
        <v>0</v>
      </c>
      <c r="K43" s="3">
        <v>0</v>
      </c>
      <c r="M43" s="3">
        <v>0</v>
      </c>
      <c r="O43" s="3">
        <v>30599937000</v>
      </c>
      <c r="Q43" s="3">
        <v>2868150520</v>
      </c>
      <c r="S43" s="3">
        <v>27731786480</v>
      </c>
    </row>
    <row r="44" spans="1:19" x14ac:dyDescent="0.25">
      <c r="A44" s="1" t="s">
        <v>33</v>
      </c>
      <c r="C44" s="1" t="s">
        <v>217</v>
      </c>
      <c r="E44" s="3">
        <v>28209938</v>
      </c>
      <c r="G44" s="3">
        <v>620</v>
      </c>
      <c r="I44" s="3">
        <v>0</v>
      </c>
      <c r="K44" s="3">
        <v>0</v>
      </c>
      <c r="M44" s="3">
        <v>0</v>
      </c>
      <c r="O44" s="3">
        <v>17490161560</v>
      </c>
      <c r="Q44" s="3">
        <v>0</v>
      </c>
      <c r="S44" s="3">
        <v>17490161560</v>
      </c>
    </row>
    <row r="45" spans="1:19" x14ac:dyDescent="0.25">
      <c r="A45" s="1" t="s">
        <v>23</v>
      </c>
      <c r="C45" s="1" t="s">
        <v>218</v>
      </c>
      <c r="E45" s="3">
        <v>2200000</v>
      </c>
      <c r="G45" s="3">
        <v>4200</v>
      </c>
      <c r="I45" s="3">
        <v>0</v>
      </c>
      <c r="K45" s="3">
        <v>0</v>
      </c>
      <c r="M45" s="3">
        <v>0</v>
      </c>
      <c r="O45" s="3">
        <v>9240000000</v>
      </c>
      <c r="Q45" s="3">
        <v>0</v>
      </c>
      <c r="S45" s="3">
        <v>9240000000</v>
      </c>
    </row>
    <row r="46" spans="1:19" x14ac:dyDescent="0.25">
      <c r="A46" s="1" t="s">
        <v>34</v>
      </c>
      <c r="C46" s="1" t="s">
        <v>219</v>
      </c>
      <c r="E46" s="3">
        <v>16450782</v>
      </c>
      <c r="G46" s="3">
        <v>750</v>
      </c>
      <c r="I46" s="3">
        <v>0</v>
      </c>
      <c r="K46" s="3">
        <v>0</v>
      </c>
      <c r="M46" s="3">
        <v>0</v>
      </c>
      <c r="O46" s="3">
        <v>12338086500</v>
      </c>
      <c r="Q46" s="3">
        <v>0</v>
      </c>
      <c r="S46" s="3">
        <v>12338086500</v>
      </c>
    </row>
    <row r="47" spans="1:19" x14ac:dyDescent="0.25">
      <c r="A47" s="1" t="s">
        <v>26</v>
      </c>
      <c r="C47" s="1" t="s">
        <v>220</v>
      </c>
      <c r="E47" s="3">
        <v>2300000</v>
      </c>
      <c r="G47" s="3">
        <v>10000</v>
      </c>
      <c r="I47" s="3">
        <v>0</v>
      </c>
      <c r="K47" s="3">
        <v>0</v>
      </c>
      <c r="M47" s="3">
        <v>0</v>
      </c>
      <c r="O47" s="3">
        <v>23000000000</v>
      </c>
      <c r="Q47" s="3">
        <v>0</v>
      </c>
      <c r="S47" s="3">
        <v>23000000000</v>
      </c>
    </row>
    <row r="48" spans="1:19" x14ac:dyDescent="0.25">
      <c r="A48" s="1" t="s">
        <v>31</v>
      </c>
      <c r="C48" s="1" t="s">
        <v>221</v>
      </c>
      <c r="E48" s="3">
        <v>3417776</v>
      </c>
      <c r="G48" s="3">
        <v>5500</v>
      </c>
      <c r="I48" s="3">
        <v>0</v>
      </c>
      <c r="K48" s="3">
        <v>0</v>
      </c>
      <c r="M48" s="3">
        <v>0</v>
      </c>
      <c r="O48" s="3">
        <v>18797768000</v>
      </c>
      <c r="Q48" s="3">
        <v>1080052519</v>
      </c>
      <c r="S48" s="3">
        <v>17717715481</v>
      </c>
    </row>
    <row r="49" spans="1:19" x14ac:dyDescent="0.25">
      <c r="A49" s="1" t="s">
        <v>29</v>
      </c>
      <c r="C49" s="1" t="s">
        <v>212</v>
      </c>
      <c r="E49" s="3">
        <v>3985067</v>
      </c>
      <c r="G49" s="3">
        <v>2915</v>
      </c>
      <c r="I49" s="3">
        <v>0</v>
      </c>
      <c r="K49" s="3">
        <v>0</v>
      </c>
      <c r="M49" s="3">
        <v>0</v>
      </c>
      <c r="O49" s="3">
        <v>11616470305</v>
      </c>
      <c r="Q49" s="3">
        <v>603453003</v>
      </c>
      <c r="S49" s="3">
        <v>11013017302</v>
      </c>
    </row>
    <row r="50" spans="1:19" x14ac:dyDescent="0.25">
      <c r="A50" s="1" t="s">
        <v>68</v>
      </c>
      <c r="C50" s="1" t="s">
        <v>152</v>
      </c>
      <c r="E50" s="3">
        <v>224405</v>
      </c>
      <c r="G50" s="3">
        <v>2770</v>
      </c>
      <c r="I50" s="3">
        <v>0</v>
      </c>
      <c r="K50" s="3">
        <v>0</v>
      </c>
      <c r="M50" s="3">
        <v>0</v>
      </c>
      <c r="O50" s="3">
        <v>621601850</v>
      </c>
      <c r="Q50" s="3">
        <v>24536915</v>
      </c>
      <c r="S50" s="3">
        <v>597064935</v>
      </c>
    </row>
    <row r="51" spans="1:19" x14ac:dyDescent="0.25">
      <c r="A51" s="1" t="s">
        <v>78</v>
      </c>
      <c r="C51" s="1" t="s">
        <v>222</v>
      </c>
      <c r="E51" s="3">
        <v>553632</v>
      </c>
      <c r="G51" s="3">
        <v>1500</v>
      </c>
      <c r="I51" s="3">
        <v>0</v>
      </c>
      <c r="K51" s="3">
        <v>0</v>
      </c>
      <c r="M51" s="3">
        <v>0</v>
      </c>
      <c r="O51" s="3">
        <v>830448000</v>
      </c>
      <c r="Q51" s="3">
        <v>67898264</v>
      </c>
      <c r="S51" s="3">
        <v>762549736</v>
      </c>
    </row>
    <row r="52" spans="1:19" x14ac:dyDescent="0.25">
      <c r="A52" s="1" t="s">
        <v>223</v>
      </c>
      <c r="C52" s="1" t="s">
        <v>212</v>
      </c>
      <c r="E52" s="3">
        <v>183360</v>
      </c>
      <c r="G52" s="3">
        <v>2300</v>
      </c>
      <c r="I52" s="3">
        <v>0</v>
      </c>
      <c r="K52" s="3">
        <v>0</v>
      </c>
      <c r="M52" s="3">
        <v>0</v>
      </c>
      <c r="O52" s="3">
        <v>421728000</v>
      </c>
      <c r="Q52" s="3">
        <v>21907948</v>
      </c>
      <c r="S52" s="3">
        <v>399820052</v>
      </c>
    </row>
    <row r="53" spans="1:19" x14ac:dyDescent="0.25">
      <c r="A53" s="1" t="s">
        <v>65</v>
      </c>
      <c r="C53" s="1" t="s">
        <v>149</v>
      </c>
      <c r="E53" s="3">
        <v>261240</v>
      </c>
      <c r="G53" s="3">
        <v>326</v>
      </c>
      <c r="I53" s="3">
        <v>0</v>
      </c>
      <c r="K53" s="3">
        <v>0</v>
      </c>
      <c r="M53" s="3">
        <v>0</v>
      </c>
      <c r="O53" s="3">
        <v>85164240</v>
      </c>
      <c r="Q53" s="3">
        <v>0</v>
      </c>
      <c r="S53" s="3">
        <v>85164240</v>
      </c>
    </row>
    <row r="54" spans="1:19" x14ac:dyDescent="0.25">
      <c r="A54" s="1" t="s">
        <v>224</v>
      </c>
      <c r="C54" s="1" t="s">
        <v>210</v>
      </c>
      <c r="E54" s="3">
        <v>1000000</v>
      </c>
      <c r="G54" s="3">
        <v>500</v>
      </c>
      <c r="I54" s="3">
        <v>0</v>
      </c>
      <c r="K54" s="3">
        <v>0</v>
      </c>
      <c r="M54" s="3">
        <v>0</v>
      </c>
      <c r="O54" s="3">
        <v>500000000</v>
      </c>
      <c r="Q54" s="3">
        <v>0</v>
      </c>
      <c r="S54" s="3">
        <v>500000000</v>
      </c>
    </row>
    <row r="55" spans="1:19" x14ac:dyDescent="0.25">
      <c r="A55" s="1" t="s">
        <v>30</v>
      </c>
      <c r="C55" s="1" t="s">
        <v>225</v>
      </c>
      <c r="E55" s="3">
        <v>2205520</v>
      </c>
      <c r="G55" s="3">
        <v>8740</v>
      </c>
      <c r="I55" s="3">
        <v>0</v>
      </c>
      <c r="K55" s="3">
        <v>0</v>
      </c>
      <c r="M55" s="3">
        <v>0</v>
      </c>
      <c r="O55" s="3">
        <v>19276244800</v>
      </c>
      <c r="Q55" s="3">
        <v>0</v>
      </c>
      <c r="S55" s="3">
        <v>19276244800</v>
      </c>
    </row>
    <row r="56" spans="1:19" x14ac:dyDescent="0.25">
      <c r="A56" s="1" t="s">
        <v>52</v>
      </c>
      <c r="C56" s="1" t="s">
        <v>226</v>
      </c>
      <c r="E56" s="3">
        <v>25756537</v>
      </c>
      <c r="G56" s="3">
        <v>4660</v>
      </c>
      <c r="I56" s="3">
        <v>0</v>
      </c>
      <c r="K56" s="3">
        <v>0</v>
      </c>
      <c r="M56" s="3">
        <v>0</v>
      </c>
      <c r="O56" s="3">
        <v>120025462420</v>
      </c>
      <c r="Q56" s="3">
        <v>14269774349</v>
      </c>
      <c r="S56" s="3">
        <v>105755688071</v>
      </c>
    </row>
    <row r="57" spans="1:19" x14ac:dyDescent="0.25">
      <c r="A57" s="1" t="s">
        <v>50</v>
      </c>
      <c r="C57" s="1" t="s">
        <v>227</v>
      </c>
      <c r="E57" s="3">
        <v>13100000</v>
      </c>
      <c r="G57" s="3">
        <v>1200</v>
      </c>
      <c r="I57" s="3">
        <v>15720000000</v>
      </c>
      <c r="K57" s="3">
        <v>620526316</v>
      </c>
      <c r="M57" s="3">
        <v>15099473684</v>
      </c>
      <c r="O57" s="3">
        <v>15720000000</v>
      </c>
      <c r="Q57" s="3">
        <v>620526316</v>
      </c>
      <c r="S57" s="3">
        <v>15099473684</v>
      </c>
    </row>
    <row r="58" spans="1:19" x14ac:dyDescent="0.25">
      <c r="A58" s="1" t="s">
        <v>67</v>
      </c>
      <c r="C58" s="1" t="s">
        <v>228</v>
      </c>
      <c r="E58" s="3">
        <v>786763</v>
      </c>
      <c r="G58" s="3">
        <v>356</v>
      </c>
      <c r="I58" s="3">
        <v>0</v>
      </c>
      <c r="K58" s="3">
        <v>0</v>
      </c>
      <c r="M58" s="3">
        <v>0</v>
      </c>
      <c r="O58" s="3">
        <v>280087628</v>
      </c>
      <c r="Q58" s="3">
        <v>31499217</v>
      </c>
      <c r="S58" s="3">
        <v>248588411</v>
      </c>
    </row>
    <row r="59" spans="1:19" x14ac:dyDescent="0.25">
      <c r="A59" s="1" t="s">
        <v>51</v>
      </c>
      <c r="C59" s="1" t="s">
        <v>229</v>
      </c>
      <c r="E59" s="3">
        <v>14346517</v>
      </c>
      <c r="G59" s="3">
        <v>770</v>
      </c>
      <c r="I59" s="3">
        <v>0</v>
      </c>
      <c r="K59" s="3">
        <v>0</v>
      </c>
      <c r="M59" s="3">
        <v>0</v>
      </c>
      <c r="O59" s="3">
        <v>11046818090</v>
      </c>
      <c r="Q59" s="3">
        <v>1084894426</v>
      </c>
      <c r="S59" s="3">
        <v>9961923664</v>
      </c>
    </row>
    <row r="60" spans="1:19" x14ac:dyDescent="0.25">
      <c r="A60" s="1" t="s">
        <v>37</v>
      </c>
      <c r="C60" s="1" t="s">
        <v>230</v>
      </c>
      <c r="E60" s="3">
        <v>277849</v>
      </c>
      <c r="G60" s="3">
        <v>15</v>
      </c>
      <c r="I60" s="3">
        <v>0</v>
      </c>
      <c r="K60" s="3">
        <v>0</v>
      </c>
      <c r="M60" s="3">
        <v>0</v>
      </c>
      <c r="O60" s="3">
        <v>4167735</v>
      </c>
      <c r="Q60" s="3">
        <v>524086</v>
      </c>
      <c r="S60" s="3">
        <v>3643649</v>
      </c>
    </row>
    <row r="61" spans="1:19" x14ac:dyDescent="0.25">
      <c r="A61" s="1" t="s">
        <v>19</v>
      </c>
      <c r="C61" s="1" t="s">
        <v>228</v>
      </c>
      <c r="E61" s="3">
        <v>680723</v>
      </c>
      <c r="G61" s="3">
        <v>257</v>
      </c>
      <c r="I61" s="3">
        <v>0</v>
      </c>
      <c r="K61" s="3">
        <v>0</v>
      </c>
      <c r="M61" s="3">
        <v>0</v>
      </c>
      <c r="O61" s="3">
        <v>174945811</v>
      </c>
      <c r="Q61" s="3">
        <v>19674757</v>
      </c>
      <c r="S61" s="3">
        <v>155271054</v>
      </c>
    </row>
    <row r="62" spans="1:19" ht="23.25" thickBot="1" x14ac:dyDescent="0.3">
      <c r="I62" s="5">
        <f>SUM(I8:I61)</f>
        <v>15720000000</v>
      </c>
      <c r="K62" s="5">
        <f>SUM(K8:K61)</f>
        <v>620526316</v>
      </c>
      <c r="M62" s="5">
        <f>SUM(M8:M61)</f>
        <v>15099473684</v>
      </c>
      <c r="O62" s="5">
        <f>SUM(O8:O61)</f>
        <v>705686203401</v>
      </c>
      <c r="Q62" s="5">
        <f>SUM(Q8:Q61)</f>
        <v>38629644853</v>
      </c>
      <c r="S62" s="5">
        <f>SUM(S8:S61)</f>
        <v>667056558548</v>
      </c>
    </row>
    <row r="63" spans="1:19" ht="23.25" thickTop="1" x14ac:dyDescent="0.25"/>
    <row r="64" spans="1:19" x14ac:dyDescent="0.25">
      <c r="M64" s="3"/>
      <c r="S6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5"/>
  <sheetViews>
    <sheetView rightToLeft="1" workbookViewId="0">
      <selection activeCell="Q101" sqref="Q101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" x14ac:dyDescent="0.2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24" x14ac:dyDescent="0.25">
      <c r="A7" s="16" t="s">
        <v>3</v>
      </c>
      <c r="C7" s="16" t="s">
        <v>7</v>
      </c>
      <c r="E7" s="16" t="s">
        <v>231</v>
      </c>
      <c r="G7" s="16" t="s">
        <v>232</v>
      </c>
      <c r="I7" s="16" t="s">
        <v>233</v>
      </c>
      <c r="K7" s="16" t="s">
        <v>7</v>
      </c>
      <c r="M7" s="16" t="s">
        <v>231</v>
      </c>
      <c r="O7" s="16" t="s">
        <v>232</v>
      </c>
      <c r="Q7" s="16" t="s">
        <v>233</v>
      </c>
    </row>
    <row r="8" spans="1:17" x14ac:dyDescent="0.25">
      <c r="A8" s="1" t="s">
        <v>46</v>
      </c>
      <c r="C8" s="3">
        <v>11990493</v>
      </c>
      <c r="E8" s="3">
        <v>136152445499</v>
      </c>
      <c r="G8" s="3">
        <v>181635920246</v>
      </c>
      <c r="I8" s="9">
        <v>-45483474747</v>
      </c>
      <c r="K8" s="3">
        <v>11990493</v>
      </c>
      <c r="M8" s="3">
        <v>136152445499</v>
      </c>
      <c r="O8" s="3">
        <v>83813546070</v>
      </c>
      <c r="Q8" s="9">
        <v>52338899429</v>
      </c>
    </row>
    <row r="9" spans="1:17" x14ac:dyDescent="0.25">
      <c r="A9" s="1" t="s">
        <v>42</v>
      </c>
      <c r="C9" s="3">
        <v>51513074</v>
      </c>
      <c r="E9" s="3">
        <v>346617280518</v>
      </c>
      <c r="G9" s="3">
        <v>524304082616</v>
      </c>
      <c r="I9" s="9">
        <v>-177686802098</v>
      </c>
      <c r="K9" s="3">
        <v>51513074</v>
      </c>
      <c r="M9" s="3">
        <v>346617280518</v>
      </c>
      <c r="O9" s="3">
        <v>270031533908</v>
      </c>
      <c r="Q9" s="9">
        <v>76585746610</v>
      </c>
    </row>
    <row r="10" spans="1:17" x14ac:dyDescent="0.25">
      <c r="A10" s="1" t="s">
        <v>83</v>
      </c>
      <c r="C10" s="3">
        <v>12904417</v>
      </c>
      <c r="E10" s="3">
        <v>353709227311</v>
      </c>
      <c r="G10" s="3">
        <v>352470126103</v>
      </c>
      <c r="I10" s="9">
        <v>1239101208</v>
      </c>
      <c r="K10" s="3">
        <v>12904417</v>
      </c>
      <c r="M10" s="3">
        <v>353709227311</v>
      </c>
      <c r="O10" s="3">
        <v>398702250405</v>
      </c>
      <c r="Q10" s="9">
        <v>-44993023094</v>
      </c>
    </row>
    <row r="11" spans="1:17" x14ac:dyDescent="0.25">
      <c r="A11" s="1" t="s">
        <v>38</v>
      </c>
      <c r="C11" s="3">
        <v>1674085</v>
      </c>
      <c r="E11" s="3">
        <v>106816803780</v>
      </c>
      <c r="G11" s="3">
        <v>82794757074</v>
      </c>
      <c r="I11" s="9">
        <v>24022046706</v>
      </c>
      <c r="K11" s="3">
        <v>1674085</v>
      </c>
      <c r="M11" s="3">
        <v>106816803780</v>
      </c>
      <c r="O11" s="3">
        <v>115246499465</v>
      </c>
      <c r="Q11" s="9">
        <v>-8429695685</v>
      </c>
    </row>
    <row r="12" spans="1:17" x14ac:dyDescent="0.25">
      <c r="A12" s="1" t="s">
        <v>25</v>
      </c>
      <c r="C12" s="3">
        <v>7000000</v>
      </c>
      <c r="E12" s="3">
        <v>314691378750</v>
      </c>
      <c r="G12" s="3">
        <v>324052639989</v>
      </c>
      <c r="I12" s="9">
        <v>-9361261239</v>
      </c>
      <c r="K12" s="3">
        <v>7000000</v>
      </c>
      <c r="M12" s="3">
        <v>314691378750</v>
      </c>
      <c r="O12" s="3">
        <v>298446496319</v>
      </c>
      <c r="Q12" s="9">
        <v>16244882431</v>
      </c>
    </row>
    <row r="13" spans="1:17" x14ac:dyDescent="0.25">
      <c r="A13" s="1" t="s">
        <v>64</v>
      </c>
      <c r="C13" s="3">
        <v>32871481</v>
      </c>
      <c r="E13" s="3">
        <v>433674487571</v>
      </c>
      <c r="G13" s="3">
        <v>606595327552</v>
      </c>
      <c r="I13" s="9">
        <v>-172920839981</v>
      </c>
      <c r="K13" s="3">
        <v>32871481</v>
      </c>
      <c r="M13" s="3">
        <v>433674487571</v>
      </c>
      <c r="O13" s="3">
        <v>314685703904</v>
      </c>
      <c r="Q13" s="9">
        <v>118988783667</v>
      </c>
    </row>
    <row r="14" spans="1:17" x14ac:dyDescent="0.25">
      <c r="A14" s="1" t="s">
        <v>47</v>
      </c>
      <c r="C14" s="3">
        <v>12207992</v>
      </c>
      <c r="E14" s="3">
        <v>317545819830</v>
      </c>
      <c r="G14" s="3">
        <v>292206138310</v>
      </c>
      <c r="I14" s="9">
        <v>25339681520</v>
      </c>
      <c r="K14" s="3">
        <v>12207992</v>
      </c>
      <c r="M14" s="3">
        <v>317545819830</v>
      </c>
      <c r="O14" s="3">
        <v>353912202594</v>
      </c>
      <c r="Q14" s="9">
        <v>-36366382764</v>
      </c>
    </row>
    <row r="15" spans="1:17" x14ac:dyDescent="0.25">
      <c r="A15" s="1" t="s">
        <v>73</v>
      </c>
      <c r="C15" s="3">
        <v>6485588</v>
      </c>
      <c r="E15" s="3">
        <v>124878365814</v>
      </c>
      <c r="G15" s="3">
        <v>168436373618</v>
      </c>
      <c r="I15" s="9">
        <v>-43558007804</v>
      </c>
      <c r="K15" s="3">
        <v>6485588</v>
      </c>
      <c r="M15" s="3">
        <v>124878365814</v>
      </c>
      <c r="O15" s="3">
        <v>53273422433</v>
      </c>
      <c r="Q15" s="9">
        <v>71604943381</v>
      </c>
    </row>
    <row r="16" spans="1:17" x14ac:dyDescent="0.25">
      <c r="A16" s="1" t="s">
        <v>77</v>
      </c>
      <c r="C16" s="3">
        <v>55008516</v>
      </c>
      <c r="E16" s="3">
        <v>1307427858535</v>
      </c>
      <c r="G16" s="3">
        <v>1403022534831</v>
      </c>
      <c r="I16" s="9">
        <v>-95594676296</v>
      </c>
      <c r="K16" s="3">
        <v>55008516</v>
      </c>
      <c r="M16" s="3">
        <v>1307427858535</v>
      </c>
      <c r="O16" s="3">
        <v>1179110845675</v>
      </c>
      <c r="Q16" s="9">
        <v>128317012860</v>
      </c>
    </row>
    <row r="17" spans="1:17" x14ac:dyDescent="0.25">
      <c r="A17" s="1" t="s">
        <v>88</v>
      </c>
      <c r="C17" s="3">
        <v>10359999</v>
      </c>
      <c r="E17" s="3">
        <v>150047061576</v>
      </c>
      <c r="G17" s="3">
        <v>157255911480</v>
      </c>
      <c r="I17" s="9">
        <v>-7208849904</v>
      </c>
      <c r="K17" s="3">
        <v>10359999</v>
      </c>
      <c r="M17" s="3">
        <v>150047061576</v>
      </c>
      <c r="O17" s="3">
        <v>35783436546</v>
      </c>
      <c r="Q17" s="9">
        <v>114263625030</v>
      </c>
    </row>
    <row r="18" spans="1:17" x14ac:dyDescent="0.25">
      <c r="A18" s="1" t="s">
        <v>41</v>
      </c>
      <c r="C18" s="3">
        <v>2510821</v>
      </c>
      <c r="E18" s="3">
        <v>316974469229</v>
      </c>
      <c r="G18" s="3">
        <v>381839183403</v>
      </c>
      <c r="I18" s="9">
        <v>-64864714174</v>
      </c>
      <c r="K18" s="3">
        <v>2510821</v>
      </c>
      <c r="M18" s="3">
        <v>316974469229</v>
      </c>
      <c r="O18" s="3">
        <v>218540063688</v>
      </c>
      <c r="Q18" s="9">
        <v>98434405541</v>
      </c>
    </row>
    <row r="19" spans="1:17" x14ac:dyDescent="0.25">
      <c r="A19" s="1" t="s">
        <v>22</v>
      </c>
      <c r="C19" s="3">
        <v>10</v>
      </c>
      <c r="E19" s="3">
        <v>437382</v>
      </c>
      <c r="G19" s="3">
        <v>461338</v>
      </c>
      <c r="I19" s="9">
        <v>-23956</v>
      </c>
      <c r="K19" s="3">
        <v>10</v>
      </c>
      <c r="M19" s="3">
        <v>437382</v>
      </c>
      <c r="O19" s="3">
        <v>218696</v>
      </c>
      <c r="Q19" s="9">
        <v>218686</v>
      </c>
    </row>
    <row r="20" spans="1:17" x14ac:dyDescent="0.25">
      <c r="A20" s="1" t="s">
        <v>69</v>
      </c>
      <c r="C20" s="3">
        <v>5824909</v>
      </c>
      <c r="E20" s="3">
        <v>190441348530</v>
      </c>
      <c r="G20" s="3">
        <v>168033077967</v>
      </c>
      <c r="I20" s="9">
        <v>22408270563</v>
      </c>
      <c r="K20" s="3">
        <v>5824909</v>
      </c>
      <c r="M20" s="3">
        <v>190441348530</v>
      </c>
      <c r="O20" s="3">
        <v>165555330581</v>
      </c>
      <c r="Q20" s="9">
        <v>24886017949</v>
      </c>
    </row>
    <row r="21" spans="1:17" x14ac:dyDescent="0.25">
      <c r="A21" s="1" t="s">
        <v>85</v>
      </c>
      <c r="C21" s="3">
        <v>4700000</v>
      </c>
      <c r="E21" s="3">
        <v>54616089150</v>
      </c>
      <c r="G21" s="3">
        <v>66780650149</v>
      </c>
      <c r="I21" s="9">
        <v>-12164560999</v>
      </c>
      <c r="K21" s="3">
        <v>4700000</v>
      </c>
      <c r="M21" s="3">
        <v>54616089150</v>
      </c>
      <c r="O21" s="3">
        <v>38158689816</v>
      </c>
      <c r="Q21" s="9">
        <v>16457399334</v>
      </c>
    </row>
    <row r="22" spans="1:17" x14ac:dyDescent="0.25">
      <c r="A22" s="1" t="s">
        <v>75</v>
      </c>
      <c r="C22" s="3">
        <v>40777374</v>
      </c>
      <c r="E22" s="3">
        <v>568297175718</v>
      </c>
      <c r="G22" s="3">
        <v>579105766641</v>
      </c>
      <c r="I22" s="9">
        <v>-10808590923</v>
      </c>
      <c r="K22" s="3">
        <v>40777374</v>
      </c>
      <c r="M22" s="3">
        <v>568297175718</v>
      </c>
      <c r="O22" s="3">
        <v>182290207175</v>
      </c>
      <c r="Q22" s="9">
        <v>386006968543</v>
      </c>
    </row>
    <row r="23" spans="1:17" x14ac:dyDescent="0.25">
      <c r="A23" s="1" t="s">
        <v>17</v>
      </c>
      <c r="C23" s="3">
        <v>87339</v>
      </c>
      <c r="E23" s="3">
        <v>3938124942</v>
      </c>
      <c r="G23" s="3">
        <v>3189440632</v>
      </c>
      <c r="I23" s="9">
        <v>748684310</v>
      </c>
      <c r="K23" s="3">
        <v>87339</v>
      </c>
      <c r="M23" s="3">
        <v>3938124942</v>
      </c>
      <c r="O23" s="3">
        <v>3643668651</v>
      </c>
      <c r="Q23" s="9">
        <v>294456291</v>
      </c>
    </row>
    <row r="24" spans="1:17" x14ac:dyDescent="0.25">
      <c r="A24" s="1" t="s">
        <v>76</v>
      </c>
      <c r="C24" s="3">
        <v>2595293</v>
      </c>
      <c r="E24" s="3">
        <v>11402941449</v>
      </c>
      <c r="G24" s="3">
        <v>10190411476</v>
      </c>
      <c r="I24" s="9">
        <v>1212529973</v>
      </c>
      <c r="K24" s="3">
        <v>2595293</v>
      </c>
      <c r="M24" s="3">
        <v>11402941449</v>
      </c>
      <c r="O24" s="3">
        <v>8316439824</v>
      </c>
      <c r="Q24" s="9">
        <v>3086501625</v>
      </c>
    </row>
    <row r="25" spans="1:17" x14ac:dyDescent="0.25">
      <c r="A25" s="1" t="s">
        <v>79</v>
      </c>
      <c r="C25" s="3">
        <v>9017393</v>
      </c>
      <c r="E25" s="3">
        <v>349675478349</v>
      </c>
      <c r="G25" s="3">
        <v>342741918981</v>
      </c>
      <c r="I25" s="9">
        <v>6933559368</v>
      </c>
      <c r="K25" s="3">
        <v>9017393</v>
      </c>
      <c r="M25" s="3">
        <v>349675478349</v>
      </c>
      <c r="O25" s="3">
        <v>339943439971</v>
      </c>
      <c r="Q25" s="9">
        <v>9732038378</v>
      </c>
    </row>
    <row r="26" spans="1:17" x14ac:dyDescent="0.25">
      <c r="A26" s="1" t="s">
        <v>20</v>
      </c>
      <c r="C26" s="3">
        <v>3221046</v>
      </c>
      <c r="E26" s="3">
        <v>465969709374</v>
      </c>
      <c r="G26" s="3">
        <v>503239601611</v>
      </c>
      <c r="I26" s="9">
        <v>-37269892237</v>
      </c>
      <c r="K26" s="3">
        <v>3221046</v>
      </c>
      <c r="M26" s="3">
        <v>465969709374</v>
      </c>
      <c r="O26" s="3">
        <v>284177513458</v>
      </c>
      <c r="Q26" s="9">
        <v>181792195916</v>
      </c>
    </row>
    <row r="27" spans="1:17" x14ac:dyDescent="0.25">
      <c r="A27" s="1" t="s">
        <v>60</v>
      </c>
      <c r="C27" s="3">
        <v>231600</v>
      </c>
      <c r="E27" s="3">
        <v>319110645658</v>
      </c>
      <c r="G27" s="3">
        <v>320156556236</v>
      </c>
      <c r="I27" s="9">
        <v>-1045910578</v>
      </c>
      <c r="K27" s="3">
        <v>231600</v>
      </c>
      <c r="M27" s="3">
        <v>319110645658</v>
      </c>
      <c r="O27" s="3">
        <v>148536407673</v>
      </c>
      <c r="Q27" s="9">
        <v>170574237985</v>
      </c>
    </row>
    <row r="28" spans="1:17" x14ac:dyDescent="0.25">
      <c r="A28" s="1" t="s">
        <v>33</v>
      </c>
      <c r="C28" s="3">
        <v>18692481</v>
      </c>
      <c r="E28" s="3">
        <v>295070420520</v>
      </c>
      <c r="G28" s="3">
        <v>315493031752</v>
      </c>
      <c r="I28" s="9">
        <v>-20422611232</v>
      </c>
      <c r="K28" s="3">
        <v>18692481</v>
      </c>
      <c r="M28" s="3">
        <v>295070420520</v>
      </c>
      <c r="O28" s="3">
        <v>83700969734</v>
      </c>
      <c r="Q28" s="9">
        <v>211369450786</v>
      </c>
    </row>
    <row r="29" spans="1:17" x14ac:dyDescent="0.25">
      <c r="A29" s="1" t="s">
        <v>23</v>
      </c>
      <c r="C29" s="3">
        <v>1200000</v>
      </c>
      <c r="E29" s="3">
        <v>95261799600</v>
      </c>
      <c r="G29" s="3">
        <v>150565231360</v>
      </c>
      <c r="I29" s="9">
        <v>-55303431760</v>
      </c>
      <c r="K29" s="3">
        <v>1200000</v>
      </c>
      <c r="M29" s="3">
        <v>95261799600</v>
      </c>
      <c r="O29" s="3">
        <v>50810519710</v>
      </c>
      <c r="Q29" s="9">
        <v>44451279890</v>
      </c>
    </row>
    <row r="30" spans="1:17" x14ac:dyDescent="0.25">
      <c r="A30" s="1" t="s">
        <v>34</v>
      </c>
      <c r="C30" s="3">
        <v>16450782</v>
      </c>
      <c r="E30" s="3">
        <v>154371374556</v>
      </c>
      <c r="G30" s="3">
        <v>171378390397</v>
      </c>
      <c r="I30" s="9">
        <v>-17007015841</v>
      </c>
      <c r="K30" s="3">
        <v>16450782</v>
      </c>
      <c r="M30" s="3">
        <v>154371374556</v>
      </c>
      <c r="O30" s="3">
        <v>127830665812</v>
      </c>
      <c r="Q30" s="9">
        <v>26540708744</v>
      </c>
    </row>
    <row r="31" spans="1:17" x14ac:dyDescent="0.25">
      <c r="A31" s="1" t="s">
        <v>26</v>
      </c>
      <c r="C31" s="3">
        <v>2300000</v>
      </c>
      <c r="E31" s="3">
        <v>378865258650</v>
      </c>
      <c r="G31" s="3">
        <v>402071355900</v>
      </c>
      <c r="I31" s="9">
        <v>-23206097250</v>
      </c>
      <c r="K31" s="3">
        <v>2300000</v>
      </c>
      <c r="M31" s="3">
        <v>378865258650</v>
      </c>
      <c r="O31" s="3">
        <v>156710825450</v>
      </c>
      <c r="Q31" s="9">
        <v>222154433200</v>
      </c>
    </row>
    <row r="32" spans="1:17" x14ac:dyDescent="0.25">
      <c r="A32" s="1" t="s">
        <v>61</v>
      </c>
      <c r="C32" s="3">
        <v>113300</v>
      </c>
      <c r="E32" s="3">
        <v>157550518670</v>
      </c>
      <c r="G32" s="3">
        <v>147545394628</v>
      </c>
      <c r="I32" s="9">
        <v>10005124042</v>
      </c>
      <c r="K32" s="3">
        <v>113300</v>
      </c>
      <c r="M32" s="3">
        <v>157550518670</v>
      </c>
      <c r="O32" s="3">
        <v>72777107299</v>
      </c>
      <c r="Q32" s="9">
        <v>84773411371</v>
      </c>
    </row>
    <row r="33" spans="1:17" x14ac:dyDescent="0.25">
      <c r="A33" s="1" t="s">
        <v>31</v>
      </c>
      <c r="C33" s="3">
        <v>3417776</v>
      </c>
      <c r="E33" s="3">
        <v>274173426786</v>
      </c>
      <c r="G33" s="3">
        <v>299212561302</v>
      </c>
      <c r="I33" s="9">
        <v>-25039134516</v>
      </c>
      <c r="K33" s="3">
        <v>3417776</v>
      </c>
      <c r="M33" s="3">
        <v>274173426786</v>
      </c>
      <c r="O33" s="3">
        <v>201145886417</v>
      </c>
      <c r="Q33" s="9">
        <v>73027540369</v>
      </c>
    </row>
    <row r="34" spans="1:17" x14ac:dyDescent="0.25">
      <c r="A34" s="1" t="s">
        <v>49</v>
      </c>
      <c r="C34" s="3">
        <v>11359792</v>
      </c>
      <c r="E34" s="3">
        <v>103233303714</v>
      </c>
      <c r="G34" s="3">
        <v>117461477273</v>
      </c>
      <c r="I34" s="9">
        <v>-14228173559</v>
      </c>
      <c r="K34" s="3">
        <v>11359792</v>
      </c>
      <c r="M34" s="3">
        <v>103233303714</v>
      </c>
      <c r="O34" s="3">
        <v>98926912707</v>
      </c>
      <c r="Q34" s="9">
        <v>4306391007</v>
      </c>
    </row>
    <row r="35" spans="1:17" x14ac:dyDescent="0.25">
      <c r="A35" s="1" t="s">
        <v>29</v>
      </c>
      <c r="C35" s="3">
        <v>3985067</v>
      </c>
      <c r="E35" s="3">
        <v>238925216818</v>
      </c>
      <c r="G35" s="3">
        <v>248678074924</v>
      </c>
      <c r="I35" s="9">
        <v>-9752858106</v>
      </c>
      <c r="K35" s="3">
        <v>3985067</v>
      </c>
      <c r="M35" s="3">
        <v>238925216818</v>
      </c>
      <c r="O35" s="3">
        <v>223379310251</v>
      </c>
      <c r="Q35" s="9">
        <v>15545906567</v>
      </c>
    </row>
    <row r="36" spans="1:17" x14ac:dyDescent="0.25">
      <c r="A36" s="1" t="s">
        <v>68</v>
      </c>
      <c r="C36" s="3">
        <v>785417</v>
      </c>
      <c r="E36" s="3">
        <v>16796921443</v>
      </c>
      <c r="G36" s="3">
        <v>7885880584</v>
      </c>
      <c r="I36" s="9">
        <v>8911040859</v>
      </c>
      <c r="K36" s="3">
        <v>785417</v>
      </c>
      <c r="M36" s="3">
        <v>16796921443</v>
      </c>
      <c r="O36" s="3">
        <v>6073550390</v>
      </c>
      <c r="Q36" s="9">
        <v>10723371053</v>
      </c>
    </row>
    <row r="37" spans="1:17" x14ac:dyDescent="0.25">
      <c r="A37" s="1" t="s">
        <v>78</v>
      </c>
      <c r="C37" s="3">
        <v>99511</v>
      </c>
      <c r="E37" s="3">
        <v>10018210402</v>
      </c>
      <c r="G37" s="3">
        <v>42420717873</v>
      </c>
      <c r="I37" s="9">
        <v>-32402507471</v>
      </c>
      <c r="K37" s="3">
        <v>99511</v>
      </c>
      <c r="M37" s="3">
        <v>10018210402</v>
      </c>
      <c r="O37" s="3">
        <v>4020727336</v>
      </c>
      <c r="Q37" s="9">
        <v>5997483066</v>
      </c>
    </row>
    <row r="38" spans="1:17" x14ac:dyDescent="0.25">
      <c r="A38" s="1" t="s">
        <v>59</v>
      </c>
      <c r="C38" s="3">
        <v>80000</v>
      </c>
      <c r="E38" s="3">
        <v>110761265772</v>
      </c>
      <c r="G38" s="3">
        <v>103336268940</v>
      </c>
      <c r="I38" s="9">
        <v>7424996832</v>
      </c>
      <c r="K38" s="3">
        <v>80000</v>
      </c>
      <c r="M38" s="3">
        <v>110761265772</v>
      </c>
      <c r="O38" s="3">
        <v>50312478688</v>
      </c>
      <c r="Q38" s="9">
        <v>60448787084</v>
      </c>
    </row>
    <row r="39" spans="1:17" x14ac:dyDescent="0.25">
      <c r="A39" s="1" t="s">
        <v>65</v>
      </c>
      <c r="C39" s="3">
        <v>261240</v>
      </c>
      <c r="E39" s="3">
        <v>4207686133</v>
      </c>
      <c r="G39" s="3">
        <v>4024867455</v>
      </c>
      <c r="I39" s="9">
        <v>182818678</v>
      </c>
      <c r="K39" s="3">
        <v>261240</v>
      </c>
      <c r="M39" s="3">
        <v>4207686133</v>
      </c>
      <c r="O39" s="3">
        <v>3271527195</v>
      </c>
      <c r="Q39" s="9">
        <v>936158938</v>
      </c>
    </row>
    <row r="40" spans="1:17" x14ac:dyDescent="0.25">
      <c r="A40" s="1" t="s">
        <v>48</v>
      </c>
      <c r="C40" s="3">
        <v>86842</v>
      </c>
      <c r="E40" s="3">
        <v>2782005124</v>
      </c>
      <c r="G40" s="3">
        <v>2531316481</v>
      </c>
      <c r="I40" s="9">
        <v>250688643</v>
      </c>
      <c r="K40" s="3">
        <v>86842</v>
      </c>
      <c r="M40" s="3">
        <v>2782005124</v>
      </c>
      <c r="O40" s="3">
        <v>2173839798</v>
      </c>
      <c r="Q40" s="9">
        <v>608165326</v>
      </c>
    </row>
    <row r="41" spans="1:17" x14ac:dyDescent="0.25">
      <c r="A41" s="1" t="s">
        <v>30</v>
      </c>
      <c r="C41" s="3">
        <v>1655520</v>
      </c>
      <c r="E41" s="3">
        <v>274278824556</v>
      </c>
      <c r="G41" s="3">
        <v>295375978135</v>
      </c>
      <c r="I41" s="9">
        <v>-21097153579</v>
      </c>
      <c r="K41" s="3">
        <v>1655520</v>
      </c>
      <c r="M41" s="3">
        <v>274278824556</v>
      </c>
      <c r="O41" s="3">
        <v>107898218739</v>
      </c>
      <c r="Q41" s="9">
        <v>166380605817</v>
      </c>
    </row>
    <row r="42" spans="1:17" x14ac:dyDescent="0.25">
      <c r="A42" s="1" t="s">
        <v>52</v>
      </c>
      <c r="C42" s="3">
        <v>18356537</v>
      </c>
      <c r="E42" s="3">
        <v>172656100253</v>
      </c>
      <c r="G42" s="3">
        <v>214287099121</v>
      </c>
      <c r="I42" s="9">
        <v>-41630998868</v>
      </c>
      <c r="K42" s="3">
        <v>18356537</v>
      </c>
      <c r="M42" s="3">
        <v>172656100253</v>
      </c>
      <c r="O42" s="3">
        <v>155381153447</v>
      </c>
      <c r="Q42" s="9">
        <v>17274946806</v>
      </c>
    </row>
    <row r="43" spans="1:17" x14ac:dyDescent="0.25">
      <c r="A43" s="1" t="s">
        <v>50</v>
      </c>
      <c r="C43" s="3">
        <v>13100000</v>
      </c>
      <c r="E43" s="3">
        <v>468012656700</v>
      </c>
      <c r="G43" s="3">
        <v>483639122700</v>
      </c>
      <c r="I43" s="9">
        <v>-15626466000</v>
      </c>
      <c r="K43" s="3">
        <v>13100000</v>
      </c>
      <c r="M43" s="3">
        <v>468012656700</v>
      </c>
      <c r="O43" s="3">
        <v>192985022627</v>
      </c>
      <c r="Q43" s="9">
        <v>275027634073</v>
      </c>
    </row>
    <row r="44" spans="1:17" x14ac:dyDescent="0.25">
      <c r="A44" s="1" t="s">
        <v>67</v>
      </c>
      <c r="C44" s="3">
        <v>763</v>
      </c>
      <c r="E44" s="3">
        <v>35602119</v>
      </c>
      <c r="G44" s="3">
        <v>51150552</v>
      </c>
      <c r="I44" s="9">
        <v>-15548433</v>
      </c>
      <c r="K44" s="3">
        <v>763</v>
      </c>
      <c r="M44" s="3">
        <v>35602119</v>
      </c>
      <c r="O44" s="3">
        <v>30362857</v>
      </c>
      <c r="Q44" s="9">
        <v>5239262</v>
      </c>
    </row>
    <row r="45" spans="1:17" x14ac:dyDescent="0.25">
      <c r="A45" s="1" t="s">
        <v>51</v>
      </c>
      <c r="C45" s="3">
        <v>8046517</v>
      </c>
      <c r="E45" s="3">
        <v>145255306465</v>
      </c>
      <c r="G45" s="3">
        <v>151974164253</v>
      </c>
      <c r="I45" s="9">
        <v>-6718857788</v>
      </c>
      <c r="K45" s="3">
        <v>8046517</v>
      </c>
      <c r="M45" s="3">
        <v>145255306465</v>
      </c>
      <c r="O45" s="3">
        <v>126908167455</v>
      </c>
      <c r="Q45" s="9">
        <v>18347139010</v>
      </c>
    </row>
    <row r="46" spans="1:17" x14ac:dyDescent="0.25">
      <c r="A46" s="1" t="s">
        <v>19</v>
      </c>
      <c r="C46" s="3">
        <v>680723</v>
      </c>
      <c r="E46" s="3">
        <v>13981411289</v>
      </c>
      <c r="G46" s="3">
        <v>9329286489</v>
      </c>
      <c r="I46" s="9">
        <v>4652124800</v>
      </c>
      <c r="K46" s="3">
        <v>680723</v>
      </c>
      <c r="M46" s="3">
        <v>13981411289</v>
      </c>
      <c r="O46" s="3">
        <v>4292448898</v>
      </c>
      <c r="Q46" s="9">
        <v>9688962391</v>
      </c>
    </row>
    <row r="47" spans="1:17" x14ac:dyDescent="0.25">
      <c r="A47" s="1" t="s">
        <v>71</v>
      </c>
      <c r="C47" s="3">
        <v>21637271</v>
      </c>
      <c r="E47" s="3">
        <v>1075641547169</v>
      </c>
      <c r="G47" s="3">
        <v>1308741332748</v>
      </c>
      <c r="I47" s="9">
        <v>-233099785579</v>
      </c>
      <c r="K47" s="3">
        <v>21637271</v>
      </c>
      <c r="M47" s="3">
        <v>1075641547169</v>
      </c>
      <c r="O47" s="3">
        <v>859472678715</v>
      </c>
      <c r="Q47" s="9">
        <v>216168868454</v>
      </c>
    </row>
    <row r="48" spans="1:17" x14ac:dyDescent="0.25">
      <c r="A48" s="1" t="s">
        <v>35</v>
      </c>
      <c r="C48" s="3">
        <v>12144051</v>
      </c>
      <c r="E48" s="3">
        <v>196408086696</v>
      </c>
      <c r="G48" s="3">
        <v>239166394812</v>
      </c>
      <c r="I48" s="9">
        <v>-42758308116</v>
      </c>
      <c r="K48" s="3">
        <v>12144051</v>
      </c>
      <c r="M48" s="3">
        <v>196408086696</v>
      </c>
      <c r="O48" s="3">
        <v>276300523744</v>
      </c>
      <c r="Q48" s="9">
        <v>-79892437048</v>
      </c>
    </row>
    <row r="49" spans="1:17" x14ac:dyDescent="0.25">
      <c r="A49" s="1" t="s">
        <v>89</v>
      </c>
      <c r="C49" s="3">
        <v>7000000</v>
      </c>
      <c r="E49" s="3">
        <v>111820684500</v>
      </c>
      <c r="G49" s="3">
        <v>126213691520</v>
      </c>
      <c r="I49" s="9">
        <v>-14393007020</v>
      </c>
      <c r="K49" s="3">
        <v>7000000</v>
      </c>
      <c r="M49" s="3">
        <v>111820684500</v>
      </c>
      <c r="O49" s="3">
        <v>126213691520</v>
      </c>
      <c r="Q49" s="9">
        <v>-14393007020</v>
      </c>
    </row>
    <row r="50" spans="1:17" x14ac:dyDescent="0.25">
      <c r="A50" s="1" t="s">
        <v>56</v>
      </c>
      <c r="C50" s="3">
        <v>6065061</v>
      </c>
      <c r="E50" s="3">
        <v>80848539825</v>
      </c>
      <c r="G50" s="3">
        <v>87513722760</v>
      </c>
      <c r="I50" s="9">
        <v>-6665182935</v>
      </c>
      <c r="K50" s="3">
        <v>6065061</v>
      </c>
      <c r="M50" s="3">
        <v>80848539825</v>
      </c>
      <c r="O50" s="3">
        <v>105096662280</v>
      </c>
      <c r="Q50" s="9">
        <v>-24248122455</v>
      </c>
    </row>
    <row r="51" spans="1:17" x14ac:dyDescent="0.25">
      <c r="A51" s="1" t="s">
        <v>55</v>
      </c>
      <c r="C51" s="3">
        <v>12664672</v>
      </c>
      <c r="E51" s="3">
        <v>164416482652</v>
      </c>
      <c r="G51" s="3">
        <v>210367490410</v>
      </c>
      <c r="I51" s="9">
        <v>-45951007758</v>
      </c>
      <c r="K51" s="3">
        <v>12664672</v>
      </c>
      <c r="M51" s="3">
        <v>164416482652</v>
      </c>
      <c r="O51" s="3">
        <v>101186859236</v>
      </c>
      <c r="Q51" s="9">
        <v>63229623416</v>
      </c>
    </row>
    <row r="52" spans="1:17" x14ac:dyDescent="0.25">
      <c r="A52" s="1" t="s">
        <v>54</v>
      </c>
      <c r="C52" s="3">
        <v>29167996</v>
      </c>
      <c r="E52" s="3">
        <v>610043152756</v>
      </c>
      <c r="G52" s="3">
        <v>651905456376</v>
      </c>
      <c r="I52" s="9">
        <v>-41862303620</v>
      </c>
      <c r="K52" s="3">
        <v>29167996</v>
      </c>
      <c r="M52" s="3">
        <v>610043152756</v>
      </c>
      <c r="O52" s="3">
        <v>590193134586</v>
      </c>
      <c r="Q52" s="9">
        <v>19850018170</v>
      </c>
    </row>
    <row r="53" spans="1:17" x14ac:dyDescent="0.25">
      <c r="A53" s="1" t="s">
        <v>57</v>
      </c>
      <c r="C53" s="3">
        <v>40008040</v>
      </c>
      <c r="E53" s="3">
        <v>610469379686</v>
      </c>
      <c r="G53" s="3">
        <v>678880457122</v>
      </c>
      <c r="I53" s="9">
        <v>-68411077436</v>
      </c>
      <c r="K53" s="3">
        <v>40008040</v>
      </c>
      <c r="M53" s="3">
        <v>610469379686</v>
      </c>
      <c r="O53" s="3">
        <v>326333149770</v>
      </c>
      <c r="Q53" s="9">
        <v>284136229916</v>
      </c>
    </row>
    <row r="54" spans="1:17" x14ac:dyDescent="0.25">
      <c r="A54" s="1" t="s">
        <v>58</v>
      </c>
      <c r="C54" s="3">
        <v>26000000</v>
      </c>
      <c r="E54" s="3">
        <v>332112105000</v>
      </c>
      <c r="G54" s="3">
        <v>454206884112</v>
      </c>
      <c r="I54" s="9">
        <v>-122094779112</v>
      </c>
      <c r="K54" s="3">
        <v>26000000</v>
      </c>
      <c r="M54" s="3">
        <v>332112105000</v>
      </c>
      <c r="O54" s="3">
        <v>179427158792</v>
      </c>
      <c r="Q54" s="9">
        <v>152684946208</v>
      </c>
    </row>
    <row r="55" spans="1:17" x14ac:dyDescent="0.25">
      <c r="A55" s="1" t="s">
        <v>82</v>
      </c>
      <c r="C55" s="3">
        <v>19459096</v>
      </c>
      <c r="E55" s="3">
        <v>464046111947</v>
      </c>
      <c r="G55" s="3">
        <v>771241199819</v>
      </c>
      <c r="I55" s="9">
        <v>-307195087872</v>
      </c>
      <c r="K55" s="3">
        <v>19459096</v>
      </c>
      <c r="M55" s="3">
        <v>464046111947</v>
      </c>
      <c r="O55" s="3">
        <v>176738660956</v>
      </c>
      <c r="Q55" s="9">
        <v>287307450991</v>
      </c>
    </row>
    <row r="56" spans="1:17" x14ac:dyDescent="0.25">
      <c r="A56" s="1" t="s">
        <v>36</v>
      </c>
      <c r="C56" s="3">
        <v>12717295</v>
      </c>
      <c r="E56" s="3">
        <v>292780083514</v>
      </c>
      <c r="G56" s="3">
        <v>311421171969</v>
      </c>
      <c r="I56" s="9">
        <v>-18641088455</v>
      </c>
      <c r="K56" s="3">
        <v>12717295</v>
      </c>
      <c r="M56" s="3">
        <v>292780083514</v>
      </c>
      <c r="O56" s="3">
        <v>210761491782</v>
      </c>
      <c r="Q56" s="9">
        <v>82018591732</v>
      </c>
    </row>
    <row r="57" spans="1:17" x14ac:dyDescent="0.25">
      <c r="A57" s="1" t="s">
        <v>84</v>
      </c>
      <c r="C57" s="3">
        <v>2615897</v>
      </c>
      <c r="E57" s="3">
        <v>151469363048</v>
      </c>
      <c r="G57" s="3">
        <v>187874016828</v>
      </c>
      <c r="I57" s="9">
        <v>-36404653780</v>
      </c>
      <c r="K57" s="3">
        <v>2615897</v>
      </c>
      <c r="M57" s="3">
        <v>151469363048</v>
      </c>
      <c r="O57" s="3">
        <v>103874128971</v>
      </c>
      <c r="Q57" s="9">
        <v>47595234077</v>
      </c>
    </row>
    <row r="58" spans="1:17" x14ac:dyDescent="0.25">
      <c r="A58" s="1" t="s">
        <v>40</v>
      </c>
      <c r="C58" s="3">
        <v>5698559</v>
      </c>
      <c r="E58" s="3">
        <v>90577794657</v>
      </c>
      <c r="G58" s="3">
        <v>99074773518</v>
      </c>
      <c r="I58" s="9">
        <v>-8496978861</v>
      </c>
      <c r="K58" s="3">
        <v>5698559</v>
      </c>
      <c r="M58" s="3">
        <v>90577794657</v>
      </c>
      <c r="O58" s="3">
        <v>38000775578</v>
      </c>
      <c r="Q58" s="9">
        <v>52577019079</v>
      </c>
    </row>
    <row r="59" spans="1:17" x14ac:dyDescent="0.25">
      <c r="A59" s="1" t="s">
        <v>28</v>
      </c>
      <c r="C59" s="3">
        <v>11020888</v>
      </c>
      <c r="E59" s="3">
        <v>582932242849</v>
      </c>
      <c r="G59" s="3">
        <v>735430209781</v>
      </c>
      <c r="I59" s="9">
        <v>-152497966932</v>
      </c>
      <c r="K59" s="3">
        <v>11020888</v>
      </c>
      <c r="M59" s="3">
        <v>582932242849</v>
      </c>
      <c r="O59" s="3">
        <v>328471781586</v>
      </c>
      <c r="Q59" s="9">
        <v>254460461263</v>
      </c>
    </row>
    <row r="60" spans="1:17" x14ac:dyDescent="0.25">
      <c r="A60" s="1" t="s">
        <v>86</v>
      </c>
      <c r="C60" s="3">
        <v>1969732</v>
      </c>
      <c r="E60" s="3">
        <v>114054204510</v>
      </c>
      <c r="G60" s="3">
        <v>99173312591</v>
      </c>
      <c r="I60" s="9">
        <v>14880891919</v>
      </c>
      <c r="K60" s="3">
        <v>1969732</v>
      </c>
      <c r="M60" s="3">
        <v>114054204510</v>
      </c>
      <c r="O60" s="3">
        <v>87992179121</v>
      </c>
      <c r="Q60" s="9">
        <v>26062025389</v>
      </c>
    </row>
    <row r="61" spans="1:17" x14ac:dyDescent="0.25">
      <c r="A61" s="1" t="s">
        <v>63</v>
      </c>
      <c r="C61" s="3">
        <v>4525773</v>
      </c>
      <c r="E61" s="3">
        <v>92406269124</v>
      </c>
      <c r="G61" s="3">
        <v>85028163897</v>
      </c>
      <c r="I61" s="9">
        <v>7378105227</v>
      </c>
      <c r="K61" s="3">
        <v>4525773</v>
      </c>
      <c r="M61" s="3">
        <v>92406269124</v>
      </c>
      <c r="O61" s="3">
        <v>65246726643</v>
      </c>
      <c r="Q61" s="9">
        <v>27159542481</v>
      </c>
    </row>
    <row r="62" spans="1:17" x14ac:dyDescent="0.25">
      <c r="A62" s="1" t="s">
        <v>62</v>
      </c>
      <c r="C62" s="3">
        <v>1023131</v>
      </c>
      <c r="E62" s="3">
        <v>24876880843</v>
      </c>
      <c r="G62" s="3">
        <v>25843072045</v>
      </c>
      <c r="I62" s="9">
        <v>-966191202</v>
      </c>
      <c r="K62" s="3">
        <v>1023131</v>
      </c>
      <c r="M62" s="3">
        <v>24876880843</v>
      </c>
      <c r="O62" s="3">
        <v>34820206312</v>
      </c>
      <c r="Q62" s="9">
        <v>-9943325469</v>
      </c>
    </row>
    <row r="63" spans="1:17" x14ac:dyDescent="0.25">
      <c r="A63" s="1" t="s">
        <v>91</v>
      </c>
      <c r="C63" s="3">
        <v>200000</v>
      </c>
      <c r="E63" s="3">
        <v>11876909400</v>
      </c>
      <c r="G63" s="3">
        <v>11865000472</v>
      </c>
      <c r="I63" s="9">
        <v>11908928</v>
      </c>
      <c r="K63" s="3">
        <v>200000</v>
      </c>
      <c r="M63" s="3">
        <v>11876909400</v>
      </c>
      <c r="O63" s="3">
        <v>11865000472</v>
      </c>
      <c r="Q63" s="9">
        <v>11908928</v>
      </c>
    </row>
    <row r="64" spans="1:17" x14ac:dyDescent="0.25">
      <c r="A64" s="1" t="s">
        <v>90</v>
      </c>
      <c r="C64" s="3">
        <v>3825945</v>
      </c>
      <c r="E64" s="3">
        <v>125048579023</v>
      </c>
      <c r="G64" s="3">
        <v>125952106227</v>
      </c>
      <c r="I64" s="9">
        <v>-903527204</v>
      </c>
      <c r="K64" s="3">
        <v>3825945</v>
      </c>
      <c r="M64" s="3">
        <v>125048579023</v>
      </c>
      <c r="O64" s="3">
        <v>125952106227</v>
      </c>
      <c r="Q64" s="9">
        <v>-903527204</v>
      </c>
    </row>
    <row r="65" spans="1:17" x14ac:dyDescent="0.25">
      <c r="A65" s="1" t="s">
        <v>81</v>
      </c>
      <c r="C65" s="3">
        <v>18237840</v>
      </c>
      <c r="E65" s="3">
        <v>281729708200</v>
      </c>
      <c r="G65" s="3">
        <v>371435541223</v>
      </c>
      <c r="I65" s="9">
        <v>-89705833023</v>
      </c>
      <c r="K65" s="3">
        <v>18237840</v>
      </c>
      <c r="M65" s="3">
        <v>281729708200</v>
      </c>
      <c r="O65" s="3">
        <v>145395996801</v>
      </c>
      <c r="Q65" s="9">
        <v>136333711399</v>
      </c>
    </row>
    <row r="66" spans="1:17" x14ac:dyDescent="0.25">
      <c r="A66" s="1" t="s">
        <v>80</v>
      </c>
      <c r="C66" s="3">
        <v>6325000</v>
      </c>
      <c r="E66" s="3">
        <v>105313384687</v>
      </c>
      <c r="G66" s="3">
        <v>152342884237</v>
      </c>
      <c r="I66" s="9">
        <v>-47029499550</v>
      </c>
      <c r="K66" s="3">
        <v>6325000</v>
      </c>
      <c r="M66" s="3">
        <v>105313384687</v>
      </c>
      <c r="O66" s="3">
        <v>36375075000</v>
      </c>
      <c r="Q66" s="9">
        <v>68938309687</v>
      </c>
    </row>
    <row r="67" spans="1:17" x14ac:dyDescent="0.25">
      <c r="A67" s="1" t="s">
        <v>72</v>
      </c>
      <c r="C67" s="3">
        <v>71302335</v>
      </c>
      <c r="E67" s="3">
        <v>1015682973909</v>
      </c>
      <c r="G67" s="3">
        <v>1393717060686</v>
      </c>
      <c r="I67" s="9">
        <v>-378034086777</v>
      </c>
      <c r="K67" s="3">
        <v>71302335</v>
      </c>
      <c r="M67" s="3">
        <v>1015682973909</v>
      </c>
      <c r="O67" s="3">
        <v>419830037973</v>
      </c>
      <c r="Q67" s="9">
        <v>595852935936</v>
      </c>
    </row>
    <row r="68" spans="1:17" x14ac:dyDescent="0.25">
      <c r="A68" s="1" t="s">
        <v>70</v>
      </c>
      <c r="C68" s="3">
        <v>33489648</v>
      </c>
      <c r="E68" s="3">
        <v>1127878230058</v>
      </c>
      <c r="G68" s="3">
        <v>1600934595144</v>
      </c>
      <c r="I68" s="9">
        <v>-473056365086</v>
      </c>
      <c r="K68" s="3">
        <v>33489648</v>
      </c>
      <c r="M68" s="3">
        <v>1127878230058</v>
      </c>
      <c r="O68" s="3">
        <v>633821384456</v>
      </c>
      <c r="Q68" s="9">
        <v>494056845602</v>
      </c>
    </row>
    <row r="69" spans="1:17" x14ac:dyDescent="0.25">
      <c r="A69" s="1" t="s">
        <v>27</v>
      </c>
      <c r="C69" s="3">
        <v>1213875</v>
      </c>
      <c r="E69" s="3">
        <v>50160542086</v>
      </c>
      <c r="G69" s="3">
        <v>58619175717</v>
      </c>
      <c r="I69" s="9">
        <v>-8458633631</v>
      </c>
      <c r="K69" s="3">
        <v>1213875</v>
      </c>
      <c r="M69" s="3">
        <v>50160542086</v>
      </c>
      <c r="O69" s="3">
        <v>49170573663</v>
      </c>
      <c r="Q69" s="9">
        <v>989968423</v>
      </c>
    </row>
    <row r="70" spans="1:17" x14ac:dyDescent="0.25">
      <c r="A70" s="1" t="s">
        <v>15</v>
      </c>
      <c r="C70" s="3">
        <v>313200000</v>
      </c>
      <c r="E70" s="3">
        <v>977596484400</v>
      </c>
      <c r="G70" s="3">
        <v>1063088691115</v>
      </c>
      <c r="I70" s="9">
        <v>-85492206715</v>
      </c>
      <c r="K70" s="3">
        <v>313200000</v>
      </c>
      <c r="M70" s="3">
        <v>977596484400</v>
      </c>
      <c r="O70" s="3">
        <v>362752229738</v>
      </c>
      <c r="Q70" s="9">
        <v>614844254662</v>
      </c>
    </row>
    <row r="71" spans="1:17" x14ac:dyDescent="0.25">
      <c r="A71" s="1" t="s">
        <v>16</v>
      </c>
      <c r="C71" s="3">
        <v>147700000</v>
      </c>
      <c r="E71" s="3">
        <v>571134409650</v>
      </c>
      <c r="G71" s="3">
        <v>664011846014</v>
      </c>
      <c r="I71" s="9">
        <v>-92877436364</v>
      </c>
      <c r="K71" s="3">
        <v>147700000</v>
      </c>
      <c r="M71" s="3">
        <v>571134409650</v>
      </c>
      <c r="O71" s="3">
        <v>198281884465</v>
      </c>
      <c r="Q71" s="9">
        <v>372852525185</v>
      </c>
    </row>
    <row r="72" spans="1:17" x14ac:dyDescent="0.25">
      <c r="A72" s="1" t="s">
        <v>24</v>
      </c>
      <c r="C72" s="3">
        <v>2556727</v>
      </c>
      <c r="E72" s="3">
        <v>401335633673</v>
      </c>
      <c r="G72" s="3">
        <v>455073415719</v>
      </c>
      <c r="I72" s="9">
        <v>-53737782046</v>
      </c>
      <c r="K72" s="3">
        <v>2556727</v>
      </c>
      <c r="M72" s="3">
        <v>401335633673</v>
      </c>
      <c r="O72" s="3">
        <v>271159988700</v>
      </c>
      <c r="Q72" s="9">
        <v>130175644973</v>
      </c>
    </row>
    <row r="73" spans="1:17" x14ac:dyDescent="0.25">
      <c r="A73" s="1" t="s">
        <v>21</v>
      </c>
      <c r="C73" s="3">
        <v>8490441</v>
      </c>
      <c r="E73" s="3">
        <v>787107207420</v>
      </c>
      <c r="G73" s="3">
        <v>975570685242</v>
      </c>
      <c r="I73" s="9">
        <v>-188463477822</v>
      </c>
      <c r="K73" s="3">
        <v>8490441</v>
      </c>
      <c r="M73" s="3">
        <v>787107207420</v>
      </c>
      <c r="O73" s="3">
        <v>363757375298</v>
      </c>
      <c r="Q73" s="9">
        <v>423349832122</v>
      </c>
    </row>
    <row r="74" spans="1:17" x14ac:dyDescent="0.25">
      <c r="A74" s="1" t="s">
        <v>18</v>
      </c>
      <c r="C74" s="3">
        <v>5706507</v>
      </c>
      <c r="E74" s="3">
        <v>607655252819</v>
      </c>
      <c r="G74" s="3">
        <v>593451179397</v>
      </c>
      <c r="I74" s="9">
        <v>14204073422</v>
      </c>
      <c r="K74" s="3">
        <v>5706507</v>
      </c>
      <c r="M74" s="3">
        <v>607655252819</v>
      </c>
      <c r="O74" s="3">
        <v>419987899639</v>
      </c>
      <c r="Q74" s="9">
        <v>187667353180</v>
      </c>
    </row>
    <row r="75" spans="1:17" x14ac:dyDescent="0.25">
      <c r="A75" s="1" t="s">
        <v>45</v>
      </c>
      <c r="C75" s="3">
        <v>0</v>
      </c>
      <c r="E75" s="3">
        <v>0</v>
      </c>
      <c r="G75" s="3">
        <v>8629316450</v>
      </c>
      <c r="I75" s="9">
        <v>-8629316450</v>
      </c>
      <c r="K75" s="3">
        <v>0</v>
      </c>
      <c r="M75" s="3">
        <v>0</v>
      </c>
      <c r="O75" s="3">
        <v>0</v>
      </c>
      <c r="Q75" s="9">
        <v>0</v>
      </c>
    </row>
    <row r="76" spans="1:17" x14ac:dyDescent="0.25">
      <c r="A76" s="1" t="s">
        <v>44</v>
      </c>
      <c r="C76" s="3">
        <v>0</v>
      </c>
      <c r="E76" s="3">
        <v>0</v>
      </c>
      <c r="G76" s="3">
        <v>124856435188</v>
      </c>
      <c r="I76" s="9">
        <v>-124856435188</v>
      </c>
      <c r="K76" s="3">
        <v>0</v>
      </c>
      <c r="M76" s="3">
        <v>0</v>
      </c>
      <c r="O76" s="3">
        <v>0</v>
      </c>
      <c r="Q76" s="9">
        <v>0</v>
      </c>
    </row>
    <row r="77" spans="1:17" x14ac:dyDescent="0.25">
      <c r="A77" s="1" t="s">
        <v>43</v>
      </c>
      <c r="C77" s="3">
        <v>0</v>
      </c>
      <c r="E77" s="3">
        <v>0</v>
      </c>
      <c r="G77" s="3">
        <v>7458626264</v>
      </c>
      <c r="I77" s="9">
        <v>-7458626264</v>
      </c>
      <c r="K77" s="3">
        <v>0</v>
      </c>
      <c r="M77" s="3">
        <v>0</v>
      </c>
      <c r="O77" s="3">
        <v>0</v>
      </c>
      <c r="Q77" s="9">
        <v>0</v>
      </c>
    </row>
    <row r="78" spans="1:17" x14ac:dyDescent="0.25">
      <c r="A78" s="1" t="s">
        <v>37</v>
      </c>
      <c r="C78" s="3">
        <v>0</v>
      </c>
      <c r="E78" s="3">
        <v>0</v>
      </c>
      <c r="G78" s="3">
        <v>41872866</v>
      </c>
      <c r="I78" s="9">
        <v>-41872866</v>
      </c>
      <c r="K78" s="3">
        <v>0</v>
      </c>
      <c r="M78" s="3">
        <v>0</v>
      </c>
      <c r="O78" s="3">
        <v>0</v>
      </c>
      <c r="Q78" s="9">
        <v>0</v>
      </c>
    </row>
    <row r="79" spans="1:17" x14ac:dyDescent="0.25">
      <c r="A79" s="1" t="s">
        <v>74</v>
      </c>
      <c r="C79" s="3">
        <v>0</v>
      </c>
      <c r="E79" s="3">
        <v>0</v>
      </c>
      <c r="G79" s="3">
        <v>3318313097</v>
      </c>
      <c r="I79" s="9">
        <v>-3318313097</v>
      </c>
      <c r="K79" s="3">
        <v>0</v>
      </c>
      <c r="M79" s="3">
        <v>0</v>
      </c>
      <c r="O79" s="3">
        <v>0</v>
      </c>
      <c r="Q79" s="9">
        <v>0</v>
      </c>
    </row>
    <row r="80" spans="1:17" x14ac:dyDescent="0.25">
      <c r="A80" s="1" t="s">
        <v>32</v>
      </c>
      <c r="C80" s="3">
        <v>0</v>
      </c>
      <c r="E80" s="3">
        <v>0</v>
      </c>
      <c r="G80" s="3">
        <v>177319020</v>
      </c>
      <c r="I80" s="9">
        <v>-177319020</v>
      </c>
      <c r="K80" s="3">
        <v>0</v>
      </c>
      <c r="M80" s="3">
        <v>0</v>
      </c>
      <c r="O80" s="3">
        <v>0</v>
      </c>
      <c r="Q80" s="9">
        <v>0</v>
      </c>
    </row>
    <row r="81" spans="1:17" x14ac:dyDescent="0.25">
      <c r="A81" s="1" t="s">
        <v>39</v>
      </c>
      <c r="C81" s="3">
        <v>0</v>
      </c>
      <c r="E81" s="3">
        <v>0</v>
      </c>
      <c r="G81" s="3">
        <v>17834251718</v>
      </c>
      <c r="I81" s="9">
        <v>-17834251718</v>
      </c>
      <c r="K81" s="3">
        <v>0</v>
      </c>
      <c r="M81" s="3">
        <v>0</v>
      </c>
      <c r="O81" s="3">
        <v>0</v>
      </c>
      <c r="Q81" s="9">
        <v>0</v>
      </c>
    </row>
    <row r="82" spans="1:17" x14ac:dyDescent="0.25">
      <c r="A82" s="1" t="s">
        <v>53</v>
      </c>
      <c r="C82" s="3">
        <v>0</v>
      </c>
      <c r="E82" s="3">
        <v>0</v>
      </c>
      <c r="G82" s="3">
        <v>-439486793</v>
      </c>
      <c r="I82" s="9">
        <v>439486793</v>
      </c>
      <c r="K82" s="3">
        <v>0</v>
      </c>
      <c r="M82" s="3">
        <v>0</v>
      </c>
      <c r="O82" s="3">
        <v>0</v>
      </c>
      <c r="Q82" s="9">
        <v>0</v>
      </c>
    </row>
    <row r="83" spans="1:17" x14ac:dyDescent="0.25">
      <c r="A83" s="1" t="s">
        <v>66</v>
      </c>
      <c r="C83" s="3">
        <v>0</v>
      </c>
      <c r="E83" s="3">
        <v>0</v>
      </c>
      <c r="G83" s="3">
        <v>15165773758</v>
      </c>
      <c r="I83" s="9">
        <v>-15165773758</v>
      </c>
      <c r="K83" s="3">
        <v>0</v>
      </c>
      <c r="M83" s="3">
        <v>0</v>
      </c>
      <c r="O83" s="3">
        <v>0</v>
      </c>
      <c r="Q83" s="9">
        <v>0</v>
      </c>
    </row>
    <row r="84" spans="1:17" x14ac:dyDescent="0.25">
      <c r="A84" s="1" t="s">
        <v>87</v>
      </c>
      <c r="C84" s="3">
        <v>0</v>
      </c>
      <c r="E84" s="3">
        <v>0</v>
      </c>
      <c r="G84" s="3">
        <v>23599516503</v>
      </c>
      <c r="I84" s="9">
        <v>-23599516503</v>
      </c>
      <c r="K84" s="3">
        <v>0</v>
      </c>
      <c r="M84" s="3">
        <v>0</v>
      </c>
      <c r="O84" s="3">
        <v>0</v>
      </c>
      <c r="Q84" s="9">
        <v>0</v>
      </c>
    </row>
    <row r="85" spans="1:17" x14ac:dyDescent="0.25">
      <c r="A85" s="1" t="s">
        <v>234</v>
      </c>
      <c r="C85" s="3">
        <v>350000</v>
      </c>
      <c r="E85" s="3">
        <v>356935293750</v>
      </c>
      <c r="G85" s="3">
        <v>350286499062</v>
      </c>
      <c r="I85" s="9">
        <v>6648794688</v>
      </c>
      <c r="K85" s="3">
        <v>350000</v>
      </c>
      <c r="M85" s="3">
        <v>356935293750</v>
      </c>
      <c r="O85" s="3">
        <v>350585641000</v>
      </c>
      <c r="Q85" s="9">
        <v>6349652750</v>
      </c>
    </row>
    <row r="86" spans="1:17" x14ac:dyDescent="0.25">
      <c r="A86" s="1" t="s">
        <v>235</v>
      </c>
      <c r="C86" s="3">
        <v>70000</v>
      </c>
      <c r="E86" s="3">
        <v>69286669514</v>
      </c>
      <c r="G86" s="3">
        <v>70057299812</v>
      </c>
      <c r="I86" s="9">
        <v>-770630298</v>
      </c>
      <c r="K86" s="3">
        <v>70000</v>
      </c>
      <c r="M86" s="3">
        <v>69286669514</v>
      </c>
      <c r="O86" s="3">
        <v>69249757500</v>
      </c>
      <c r="Q86" s="9">
        <v>36912014</v>
      </c>
    </row>
    <row r="87" spans="1:17" x14ac:dyDescent="0.25">
      <c r="A87" s="1" t="s">
        <v>127</v>
      </c>
      <c r="C87" s="3">
        <v>388</v>
      </c>
      <c r="E87" s="3">
        <v>321055254</v>
      </c>
      <c r="G87" s="3">
        <v>325876832</v>
      </c>
      <c r="I87" s="9">
        <v>-4821578</v>
      </c>
      <c r="K87" s="3">
        <v>388</v>
      </c>
      <c r="M87" s="3">
        <v>321055254</v>
      </c>
      <c r="O87" s="3">
        <v>296940182</v>
      </c>
      <c r="Q87" s="9">
        <v>24115072</v>
      </c>
    </row>
    <row r="88" spans="1:17" x14ac:dyDescent="0.25">
      <c r="A88" s="1" t="s">
        <v>115</v>
      </c>
      <c r="C88" s="3">
        <v>8038</v>
      </c>
      <c r="E88" s="3">
        <v>6991792507</v>
      </c>
      <c r="G88" s="3">
        <v>6931566653</v>
      </c>
      <c r="I88" s="9">
        <v>60225854</v>
      </c>
      <c r="K88" s="3">
        <v>8038</v>
      </c>
      <c r="M88" s="3">
        <v>6991792507</v>
      </c>
      <c r="O88" s="3">
        <v>6391769902</v>
      </c>
      <c r="Q88" s="9">
        <v>600022605</v>
      </c>
    </row>
    <row r="89" spans="1:17" x14ac:dyDescent="0.25">
      <c r="A89" s="1" t="s">
        <v>118</v>
      </c>
      <c r="C89" s="3">
        <v>5949</v>
      </c>
      <c r="E89" s="3">
        <v>5334595845</v>
      </c>
      <c r="G89" s="3">
        <v>5265362030</v>
      </c>
      <c r="I89" s="9">
        <v>69233815</v>
      </c>
      <c r="K89" s="3">
        <v>5949</v>
      </c>
      <c r="M89" s="3">
        <v>5334595845</v>
      </c>
      <c r="O89" s="3">
        <v>4925315831</v>
      </c>
      <c r="Q89" s="9">
        <v>409280014</v>
      </c>
    </row>
    <row r="90" spans="1:17" x14ac:dyDescent="0.25">
      <c r="A90" s="1" t="s">
        <v>121</v>
      </c>
      <c r="C90" s="3">
        <v>70165</v>
      </c>
      <c r="E90" s="3">
        <v>59438555843</v>
      </c>
      <c r="G90" s="3">
        <v>58389147848</v>
      </c>
      <c r="I90" s="9">
        <v>1049407995</v>
      </c>
      <c r="K90" s="3">
        <v>70165</v>
      </c>
      <c r="M90" s="3">
        <v>59438555843</v>
      </c>
      <c r="O90" s="3">
        <v>54165619709</v>
      </c>
      <c r="Q90" s="9">
        <v>5272936134</v>
      </c>
    </row>
    <row r="91" spans="1:17" x14ac:dyDescent="0.25">
      <c r="A91" s="1" t="s">
        <v>124</v>
      </c>
      <c r="C91" s="3">
        <v>18945</v>
      </c>
      <c r="E91" s="3">
        <v>16713469784</v>
      </c>
      <c r="G91" s="3">
        <v>16503824529</v>
      </c>
      <c r="I91" s="9">
        <v>209645255</v>
      </c>
      <c r="K91" s="3">
        <v>18945</v>
      </c>
      <c r="M91" s="3">
        <v>16713469784</v>
      </c>
      <c r="O91" s="3">
        <v>15420556460</v>
      </c>
      <c r="Q91" s="9">
        <v>1292913324</v>
      </c>
    </row>
    <row r="92" spans="1:17" x14ac:dyDescent="0.25">
      <c r="A92" s="1" t="s">
        <v>112</v>
      </c>
      <c r="C92" s="3">
        <v>16112</v>
      </c>
      <c r="E92" s="3">
        <v>13063368219</v>
      </c>
      <c r="G92" s="3">
        <v>12934382818</v>
      </c>
      <c r="I92" s="9">
        <v>128985401</v>
      </c>
      <c r="K92" s="3">
        <v>16112</v>
      </c>
      <c r="M92" s="3">
        <v>13063368219</v>
      </c>
      <c r="O92" s="3">
        <v>11989327791</v>
      </c>
      <c r="Q92" s="9">
        <v>1074040428</v>
      </c>
    </row>
    <row r="93" spans="1:17" x14ac:dyDescent="0.25">
      <c r="A93" s="1" t="s">
        <v>139</v>
      </c>
      <c r="C93" s="3">
        <v>11210</v>
      </c>
      <c r="E93" s="3">
        <v>9526503968</v>
      </c>
      <c r="G93" s="3">
        <v>9358362029</v>
      </c>
      <c r="I93" s="9">
        <v>168141939</v>
      </c>
      <c r="K93" s="3">
        <v>11210</v>
      </c>
      <c r="M93" s="3">
        <v>9526503968</v>
      </c>
      <c r="O93" s="3">
        <v>8675357562</v>
      </c>
      <c r="Q93" s="9">
        <v>851146406</v>
      </c>
    </row>
    <row r="94" spans="1:17" x14ac:dyDescent="0.25">
      <c r="A94" s="1" t="s">
        <v>136</v>
      </c>
      <c r="C94" s="3">
        <v>10663</v>
      </c>
      <c r="E94" s="3">
        <v>9247057987</v>
      </c>
      <c r="G94" s="3">
        <v>9167291882</v>
      </c>
      <c r="I94" s="9">
        <v>79766105</v>
      </c>
      <c r="K94" s="3">
        <v>10663</v>
      </c>
      <c r="M94" s="3">
        <v>9247057987</v>
      </c>
      <c r="O94" s="3">
        <v>8925909280</v>
      </c>
      <c r="Q94" s="9">
        <v>321148707</v>
      </c>
    </row>
    <row r="95" spans="1:17" x14ac:dyDescent="0.25">
      <c r="A95" s="1" t="s">
        <v>133</v>
      </c>
      <c r="C95" s="3">
        <v>660</v>
      </c>
      <c r="E95" s="3">
        <v>583934082</v>
      </c>
      <c r="G95" s="3">
        <v>575119400</v>
      </c>
      <c r="I95" s="9">
        <v>8814682</v>
      </c>
      <c r="K95" s="3">
        <v>660</v>
      </c>
      <c r="M95" s="3">
        <v>583934082</v>
      </c>
      <c r="O95" s="3">
        <v>534240774</v>
      </c>
      <c r="Q95" s="9">
        <v>49693308</v>
      </c>
    </row>
    <row r="96" spans="1:17" x14ac:dyDescent="0.25">
      <c r="A96" s="1" t="s">
        <v>145</v>
      </c>
      <c r="C96" s="3">
        <v>600000</v>
      </c>
      <c r="E96" s="3">
        <v>628055544296</v>
      </c>
      <c r="G96" s="3">
        <v>589693098750</v>
      </c>
      <c r="I96" s="9">
        <v>38362445546</v>
      </c>
      <c r="K96" s="3">
        <v>600000</v>
      </c>
      <c r="M96" s="3">
        <v>628055544296</v>
      </c>
      <c r="O96" s="3">
        <v>582480000000</v>
      </c>
      <c r="Q96" s="9">
        <v>45575544296</v>
      </c>
    </row>
    <row r="97" spans="1:17" x14ac:dyDescent="0.25">
      <c r="A97" s="1" t="s">
        <v>148</v>
      </c>
      <c r="C97" s="3">
        <v>1000000</v>
      </c>
      <c r="E97" s="3">
        <v>849845937500</v>
      </c>
      <c r="G97" s="3">
        <v>783207017993</v>
      </c>
      <c r="I97" s="9">
        <v>66638919507</v>
      </c>
      <c r="K97" s="3">
        <v>1000000</v>
      </c>
      <c r="M97" s="3">
        <v>849845937500</v>
      </c>
      <c r="O97" s="3">
        <v>755200000000</v>
      </c>
      <c r="Q97" s="9">
        <v>94645937500</v>
      </c>
    </row>
    <row r="98" spans="1:17" x14ac:dyDescent="0.25">
      <c r="A98" s="1" t="s">
        <v>151</v>
      </c>
      <c r="C98" s="3">
        <v>400000</v>
      </c>
      <c r="E98" s="3">
        <v>358711770905</v>
      </c>
      <c r="G98" s="3">
        <v>353789884438</v>
      </c>
      <c r="I98" s="9">
        <v>4921886467</v>
      </c>
      <c r="K98" s="3">
        <v>400000</v>
      </c>
      <c r="M98" s="3">
        <v>358711770905</v>
      </c>
      <c r="O98" s="3">
        <v>343188000000</v>
      </c>
      <c r="Q98" s="9">
        <v>15523770905</v>
      </c>
    </row>
    <row r="99" spans="1:17" x14ac:dyDescent="0.25">
      <c r="A99" s="1" t="s">
        <v>236</v>
      </c>
      <c r="C99" s="3">
        <v>0</v>
      </c>
      <c r="E99" s="3">
        <v>0</v>
      </c>
      <c r="G99" s="3">
        <v>0</v>
      </c>
      <c r="I99" s="9">
        <v>0</v>
      </c>
      <c r="K99" s="3">
        <v>25000</v>
      </c>
      <c r="M99" s="3">
        <v>24995568731</v>
      </c>
      <c r="O99" s="3">
        <v>24831983750</v>
      </c>
      <c r="Q99" s="9">
        <v>163584981</v>
      </c>
    </row>
    <row r="100" spans="1:17" x14ac:dyDescent="0.25">
      <c r="A100" s="1" t="s">
        <v>237</v>
      </c>
      <c r="C100" s="3">
        <v>0</v>
      </c>
      <c r="E100" s="3">
        <v>0</v>
      </c>
      <c r="G100" s="3">
        <v>0</v>
      </c>
      <c r="I100" s="9">
        <v>0</v>
      </c>
      <c r="K100" s="3">
        <v>250000</v>
      </c>
      <c r="M100" s="3">
        <v>252454234375</v>
      </c>
      <c r="O100" s="3">
        <v>249568931250</v>
      </c>
      <c r="Q100" s="9">
        <v>2885303125</v>
      </c>
    </row>
    <row r="101" spans="1:17" x14ac:dyDescent="0.25">
      <c r="A101" s="1" t="s">
        <v>142</v>
      </c>
      <c r="C101" s="3">
        <v>0</v>
      </c>
      <c r="E101" s="3">
        <v>0</v>
      </c>
      <c r="G101" s="3">
        <v>0</v>
      </c>
      <c r="I101" s="9">
        <v>0</v>
      </c>
      <c r="K101" s="3">
        <v>200000</v>
      </c>
      <c r="M101" s="3">
        <v>195799904833</v>
      </c>
      <c r="O101" s="3">
        <v>195818618750</v>
      </c>
      <c r="Q101" s="9">
        <v>-18713917</v>
      </c>
    </row>
    <row r="102" spans="1:17" x14ac:dyDescent="0.25">
      <c r="A102" s="1" t="s">
        <v>130</v>
      </c>
      <c r="C102" s="3">
        <v>0</v>
      </c>
      <c r="E102" s="3">
        <v>0</v>
      </c>
      <c r="G102" s="3">
        <v>21428261462</v>
      </c>
      <c r="I102" s="9">
        <v>-21428261462</v>
      </c>
      <c r="K102" s="3">
        <v>0</v>
      </c>
      <c r="M102" s="3">
        <v>0</v>
      </c>
      <c r="O102" s="3">
        <v>0</v>
      </c>
      <c r="Q102" s="9">
        <v>0</v>
      </c>
    </row>
    <row r="103" spans="1:17" ht="23.25" thickBot="1" x14ac:dyDescent="0.3">
      <c r="E103" s="5">
        <f>SUM(E8:E102)</f>
        <v>22229702252090</v>
      </c>
      <c r="G103" s="5">
        <f>SUM(G8:G102)</f>
        <v>25662010715482</v>
      </c>
      <c r="I103" s="5">
        <f>SUM(I8:I102)</f>
        <v>-3432308463392</v>
      </c>
      <c r="M103" s="5">
        <f>SUM(M8:M102)</f>
        <v>22702951960029</v>
      </c>
      <c r="O103" s="5">
        <f>SUM(O8:O102)</f>
        <v>15491524943427</v>
      </c>
      <c r="Q103" s="5">
        <f>SUM(Q8:Q102)</f>
        <v>7211427016602</v>
      </c>
    </row>
    <row r="104" spans="1:17" ht="23.25" thickTop="1" x14ac:dyDescent="0.25"/>
    <row r="105" spans="1:17" x14ac:dyDescent="0.25">
      <c r="I10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2"/>
  <sheetViews>
    <sheetView rightToLeft="1" workbookViewId="0">
      <selection activeCell="Q86" sqref="Q86:Q9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" x14ac:dyDescent="0.25">
      <c r="A3" s="17" t="s">
        <v>172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" x14ac:dyDescent="0.2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24" x14ac:dyDescent="0.25">
      <c r="A7" s="16" t="s">
        <v>3</v>
      </c>
      <c r="C7" s="16" t="s">
        <v>7</v>
      </c>
      <c r="E7" s="16" t="s">
        <v>231</v>
      </c>
      <c r="G7" s="16" t="s">
        <v>232</v>
      </c>
      <c r="I7" s="16" t="s">
        <v>238</v>
      </c>
      <c r="K7" s="16" t="s">
        <v>7</v>
      </c>
      <c r="M7" s="16" t="s">
        <v>231</v>
      </c>
      <c r="O7" s="16" t="s">
        <v>232</v>
      </c>
      <c r="Q7" s="16" t="s">
        <v>238</v>
      </c>
    </row>
    <row r="8" spans="1:17" x14ac:dyDescent="0.25">
      <c r="A8" s="1" t="s">
        <v>66</v>
      </c>
      <c r="C8" s="3">
        <v>340439</v>
      </c>
      <c r="E8" s="3">
        <v>44895548783</v>
      </c>
      <c r="G8" s="3">
        <v>27731507298</v>
      </c>
      <c r="I8" s="3">
        <v>17164041485</v>
      </c>
      <c r="K8" s="3">
        <v>610439</v>
      </c>
      <c r="M8" s="3">
        <v>78502353420</v>
      </c>
      <c r="O8" s="3">
        <v>49717335777</v>
      </c>
      <c r="Q8" s="9">
        <v>28785017643</v>
      </c>
    </row>
    <row r="9" spans="1:17" x14ac:dyDescent="0.25">
      <c r="A9" s="1" t="s">
        <v>72</v>
      </c>
      <c r="C9" s="3">
        <v>700000</v>
      </c>
      <c r="E9" s="3">
        <v>11983764450</v>
      </c>
      <c r="G9" s="3">
        <v>4121618528</v>
      </c>
      <c r="I9" s="3">
        <v>7862145922</v>
      </c>
      <c r="K9" s="3">
        <v>41457851</v>
      </c>
      <c r="M9" s="3">
        <v>874267599738</v>
      </c>
      <c r="O9" s="3">
        <v>244104925339</v>
      </c>
      <c r="Q9" s="9">
        <v>630162674399</v>
      </c>
    </row>
    <row r="10" spans="1:17" x14ac:dyDescent="0.25">
      <c r="A10" s="1" t="s">
        <v>38</v>
      </c>
      <c r="C10" s="3">
        <v>515665</v>
      </c>
      <c r="E10" s="3">
        <v>28661588482</v>
      </c>
      <c r="G10" s="3">
        <v>35499144991</v>
      </c>
      <c r="I10" s="9">
        <v>-6837556509</v>
      </c>
      <c r="K10" s="3">
        <v>1117656</v>
      </c>
      <c r="M10" s="3">
        <v>61073060706</v>
      </c>
      <c r="O10" s="3">
        <v>76941100127</v>
      </c>
      <c r="Q10" s="9">
        <v>-15868039421</v>
      </c>
    </row>
    <row r="11" spans="1:17" x14ac:dyDescent="0.25">
      <c r="A11" s="1" t="s">
        <v>41</v>
      </c>
      <c r="C11" s="3">
        <v>67169</v>
      </c>
      <c r="E11" s="3">
        <v>9561085926</v>
      </c>
      <c r="G11" s="3">
        <v>5846341703</v>
      </c>
      <c r="I11" s="9">
        <v>3714744223</v>
      </c>
      <c r="K11" s="3">
        <v>232422</v>
      </c>
      <c r="M11" s="3">
        <v>35736813103</v>
      </c>
      <c r="O11" s="3">
        <v>20229844603</v>
      </c>
      <c r="Q11" s="9">
        <v>15506968500</v>
      </c>
    </row>
    <row r="12" spans="1:17" x14ac:dyDescent="0.25">
      <c r="A12" s="1" t="s">
        <v>79</v>
      </c>
      <c r="C12" s="3">
        <v>502785</v>
      </c>
      <c r="E12" s="3">
        <v>22994877682</v>
      </c>
      <c r="G12" s="3">
        <v>18954310020</v>
      </c>
      <c r="I12" s="9">
        <v>4040567662</v>
      </c>
      <c r="K12" s="3">
        <v>502785</v>
      </c>
      <c r="M12" s="3">
        <v>22994877682</v>
      </c>
      <c r="O12" s="3">
        <v>18954310020</v>
      </c>
      <c r="Q12" s="9">
        <v>4040567662</v>
      </c>
    </row>
    <row r="13" spans="1:17" x14ac:dyDescent="0.25">
      <c r="A13" s="1" t="s">
        <v>74</v>
      </c>
      <c r="C13" s="3">
        <v>145873</v>
      </c>
      <c r="E13" s="3">
        <v>7108147959</v>
      </c>
      <c r="G13" s="3">
        <v>3066114498</v>
      </c>
      <c r="I13" s="9">
        <v>4042033461</v>
      </c>
      <c r="K13" s="3">
        <v>145873</v>
      </c>
      <c r="M13" s="3">
        <v>7108147959</v>
      </c>
      <c r="O13" s="3">
        <v>3066114498</v>
      </c>
      <c r="Q13" s="9">
        <v>4042033461</v>
      </c>
    </row>
    <row r="14" spans="1:17" x14ac:dyDescent="0.25">
      <c r="A14" s="1" t="s">
        <v>89</v>
      </c>
      <c r="C14" s="3">
        <v>3000000</v>
      </c>
      <c r="E14" s="3">
        <v>50069663042</v>
      </c>
      <c r="G14" s="3">
        <v>54091582080</v>
      </c>
      <c r="I14" s="9">
        <v>-4021919038</v>
      </c>
      <c r="K14" s="3">
        <v>30803622</v>
      </c>
      <c r="M14" s="3">
        <v>453384248260</v>
      </c>
      <c r="O14" s="3">
        <v>302159737616</v>
      </c>
      <c r="Q14" s="9">
        <v>151224510644</v>
      </c>
    </row>
    <row r="15" spans="1:17" x14ac:dyDescent="0.25">
      <c r="A15" s="1" t="s">
        <v>85</v>
      </c>
      <c r="C15" s="3">
        <v>2300000</v>
      </c>
      <c r="E15" s="3">
        <v>27399994458</v>
      </c>
      <c r="G15" s="3">
        <v>18673401398</v>
      </c>
      <c r="I15" s="9">
        <v>8726593060</v>
      </c>
      <c r="K15" s="3">
        <v>9162396</v>
      </c>
      <c r="M15" s="3">
        <v>137541050447</v>
      </c>
      <c r="O15" s="3">
        <v>72249026036</v>
      </c>
      <c r="Q15" s="9">
        <v>65292024411</v>
      </c>
    </row>
    <row r="16" spans="1:17" x14ac:dyDescent="0.25">
      <c r="A16" s="1" t="s">
        <v>75</v>
      </c>
      <c r="C16" s="3">
        <v>10300000</v>
      </c>
      <c r="E16" s="3">
        <v>178529573466</v>
      </c>
      <c r="G16" s="3">
        <v>51269957462</v>
      </c>
      <c r="I16" s="9">
        <v>127259616004</v>
      </c>
      <c r="K16" s="3">
        <v>34275739</v>
      </c>
      <c r="M16" s="3">
        <v>595964053528</v>
      </c>
      <c r="O16" s="3">
        <v>173543929372</v>
      </c>
      <c r="Q16" s="9">
        <v>422420124156</v>
      </c>
    </row>
    <row r="17" spans="1:17" x14ac:dyDescent="0.25">
      <c r="A17" s="1" t="s">
        <v>33</v>
      </c>
      <c r="C17" s="3">
        <v>4201000</v>
      </c>
      <c r="E17" s="3">
        <v>64982104751</v>
      </c>
      <c r="G17" s="3">
        <v>18811187984</v>
      </c>
      <c r="I17" s="9">
        <v>46170916767</v>
      </c>
      <c r="K17" s="3">
        <v>23622426</v>
      </c>
      <c r="M17" s="3">
        <v>466791511624</v>
      </c>
      <c r="O17" s="3">
        <v>175839952510</v>
      </c>
      <c r="Q17" s="9">
        <v>290951559114</v>
      </c>
    </row>
    <row r="18" spans="1:17" x14ac:dyDescent="0.25">
      <c r="A18" s="1" t="s">
        <v>82</v>
      </c>
      <c r="C18" s="3">
        <v>4800000</v>
      </c>
      <c r="E18" s="3">
        <v>124631785415</v>
      </c>
      <c r="G18" s="3">
        <v>43596350640</v>
      </c>
      <c r="I18" s="9">
        <v>81035434775</v>
      </c>
      <c r="K18" s="3">
        <v>39723871</v>
      </c>
      <c r="M18" s="3">
        <v>1263598726806</v>
      </c>
      <c r="O18" s="3">
        <v>360794957178</v>
      </c>
      <c r="Q18" s="9">
        <v>902803769628</v>
      </c>
    </row>
    <row r="19" spans="1:17" x14ac:dyDescent="0.25">
      <c r="A19" s="1" t="s">
        <v>16</v>
      </c>
      <c r="C19" s="3">
        <v>17300000</v>
      </c>
      <c r="E19" s="3">
        <v>70013858506</v>
      </c>
      <c r="G19" s="3">
        <v>23224621486</v>
      </c>
      <c r="I19" s="9">
        <v>46789237020</v>
      </c>
      <c r="K19" s="3">
        <v>45552530</v>
      </c>
      <c r="M19" s="3">
        <v>142579431441</v>
      </c>
      <c r="O19" s="3">
        <v>60417422291</v>
      </c>
      <c r="Q19" s="9">
        <v>82162009150</v>
      </c>
    </row>
    <row r="20" spans="1:17" x14ac:dyDescent="0.25">
      <c r="A20" s="1" t="s">
        <v>73</v>
      </c>
      <c r="C20" s="3">
        <v>1000000</v>
      </c>
      <c r="E20" s="3">
        <v>20079810000</v>
      </c>
      <c r="G20" s="3">
        <v>8214123740</v>
      </c>
      <c r="I20" s="9">
        <v>11865686260</v>
      </c>
      <c r="K20" s="3">
        <v>1000000</v>
      </c>
      <c r="M20" s="3">
        <v>20079810000</v>
      </c>
      <c r="O20" s="3">
        <v>8214123740</v>
      </c>
      <c r="Q20" s="9">
        <v>11865686260</v>
      </c>
    </row>
    <row r="21" spans="1:17" x14ac:dyDescent="0.25">
      <c r="A21" s="1" t="s">
        <v>45</v>
      </c>
      <c r="C21" s="3">
        <v>4344573</v>
      </c>
      <c r="E21" s="3">
        <v>82659845898</v>
      </c>
      <c r="G21" s="3">
        <v>82659845898</v>
      </c>
      <c r="I21" s="9">
        <v>0</v>
      </c>
      <c r="K21" s="3">
        <v>4344573</v>
      </c>
      <c r="M21" s="3">
        <v>82659845898</v>
      </c>
      <c r="O21" s="3">
        <v>82659845898</v>
      </c>
      <c r="Q21" s="9">
        <v>0</v>
      </c>
    </row>
    <row r="22" spans="1:17" x14ac:dyDescent="0.25">
      <c r="A22" s="1" t="s">
        <v>44</v>
      </c>
      <c r="C22" s="3">
        <v>10507435</v>
      </c>
      <c r="E22" s="3">
        <v>16149927595</v>
      </c>
      <c r="G22" s="3">
        <v>16149927595</v>
      </c>
      <c r="I22" s="9">
        <v>0</v>
      </c>
      <c r="K22" s="3">
        <v>10507435</v>
      </c>
      <c r="M22" s="3">
        <v>16149927595</v>
      </c>
      <c r="O22" s="3">
        <v>16149927595</v>
      </c>
      <c r="Q22" s="9">
        <v>0</v>
      </c>
    </row>
    <row r="23" spans="1:17" x14ac:dyDescent="0.25">
      <c r="A23" s="1" t="s">
        <v>32</v>
      </c>
      <c r="C23" s="3">
        <v>49032</v>
      </c>
      <c r="E23" s="3">
        <v>672229527</v>
      </c>
      <c r="G23" s="3">
        <v>510406042</v>
      </c>
      <c r="I23" s="9">
        <v>161823485</v>
      </c>
      <c r="K23" s="3">
        <v>7131838</v>
      </c>
      <c r="M23" s="3">
        <v>111971162864</v>
      </c>
      <c r="O23" s="3">
        <v>74239945986</v>
      </c>
      <c r="Q23" s="9">
        <v>37731216878</v>
      </c>
    </row>
    <row r="24" spans="1:17" x14ac:dyDescent="0.25">
      <c r="A24" s="1" t="s">
        <v>58</v>
      </c>
      <c r="C24" s="3">
        <v>2300000</v>
      </c>
      <c r="E24" s="3">
        <v>35273111677</v>
      </c>
      <c r="G24" s="3">
        <v>15872402538</v>
      </c>
      <c r="I24" s="9">
        <v>19400709139</v>
      </c>
      <c r="K24" s="3">
        <v>16000000</v>
      </c>
      <c r="M24" s="3">
        <v>280153000917</v>
      </c>
      <c r="O24" s="3">
        <v>110416713169</v>
      </c>
      <c r="Q24" s="9">
        <v>169736287748</v>
      </c>
    </row>
    <row r="25" spans="1:17" x14ac:dyDescent="0.25">
      <c r="A25" s="1" t="s">
        <v>78</v>
      </c>
      <c r="C25" s="3">
        <v>454121</v>
      </c>
      <c r="E25" s="3">
        <v>45694478766</v>
      </c>
      <c r="G25" s="3">
        <v>18348692572</v>
      </c>
      <c r="I25" s="9">
        <v>27345786194</v>
      </c>
      <c r="K25" s="3">
        <v>454121</v>
      </c>
      <c r="M25" s="3">
        <v>45694478766</v>
      </c>
      <c r="O25" s="3">
        <v>18348692572</v>
      </c>
      <c r="Q25" s="9">
        <v>27345786194</v>
      </c>
    </row>
    <row r="26" spans="1:17" x14ac:dyDescent="0.25">
      <c r="A26" s="1" t="s">
        <v>57</v>
      </c>
      <c r="C26" s="3">
        <v>642772</v>
      </c>
      <c r="E26" s="3">
        <v>10689591849</v>
      </c>
      <c r="G26" s="3">
        <v>5242891467</v>
      </c>
      <c r="I26" s="9">
        <v>5446700382</v>
      </c>
      <c r="K26" s="3">
        <v>5642772</v>
      </c>
      <c r="M26" s="3">
        <v>80543761545</v>
      </c>
      <c r="O26" s="3">
        <v>46026337724</v>
      </c>
      <c r="Q26" s="9">
        <v>34517423821</v>
      </c>
    </row>
    <row r="27" spans="1:17" x14ac:dyDescent="0.25">
      <c r="A27" s="1" t="s">
        <v>87</v>
      </c>
      <c r="C27" s="3">
        <v>1000000</v>
      </c>
      <c r="E27" s="3">
        <v>51829411548</v>
      </c>
      <c r="G27" s="3">
        <v>29731265997</v>
      </c>
      <c r="I27" s="9">
        <v>22098145551</v>
      </c>
      <c r="K27" s="3">
        <v>3500000</v>
      </c>
      <c r="M27" s="3">
        <v>228079447625</v>
      </c>
      <c r="O27" s="3">
        <v>104059431000</v>
      </c>
      <c r="Q27" s="9">
        <v>124020016625</v>
      </c>
    </row>
    <row r="28" spans="1:17" x14ac:dyDescent="0.25">
      <c r="A28" s="1" t="s">
        <v>15</v>
      </c>
      <c r="C28" s="3">
        <v>28000000</v>
      </c>
      <c r="E28" s="3">
        <v>84469415335</v>
      </c>
      <c r="G28" s="3">
        <v>32429956685</v>
      </c>
      <c r="I28" s="9">
        <v>52039458650</v>
      </c>
      <c r="K28" s="3">
        <v>283110224</v>
      </c>
      <c r="M28" s="3">
        <v>1086306774692</v>
      </c>
      <c r="O28" s="3">
        <v>327901804687</v>
      </c>
      <c r="Q28" s="9">
        <v>758404970005</v>
      </c>
    </row>
    <row r="29" spans="1:17" x14ac:dyDescent="0.25">
      <c r="A29" s="1" t="s">
        <v>77</v>
      </c>
      <c r="C29" s="3">
        <v>362100</v>
      </c>
      <c r="E29" s="3">
        <v>8709411354</v>
      </c>
      <c r="G29" s="3">
        <v>7761635254</v>
      </c>
      <c r="I29" s="9">
        <v>947776100</v>
      </c>
      <c r="K29" s="3">
        <v>362100</v>
      </c>
      <c r="M29" s="3">
        <v>8709411354</v>
      </c>
      <c r="O29" s="3">
        <v>7761635254</v>
      </c>
      <c r="Q29" s="9">
        <v>947776100</v>
      </c>
    </row>
    <row r="30" spans="1:17" x14ac:dyDescent="0.25">
      <c r="A30" s="1" t="s">
        <v>17</v>
      </c>
      <c r="C30" s="3">
        <v>389441</v>
      </c>
      <c r="E30" s="3">
        <v>18213454344</v>
      </c>
      <c r="G30" s="3">
        <v>16246968318</v>
      </c>
      <c r="I30" s="9">
        <v>1966486026</v>
      </c>
      <c r="K30" s="3">
        <v>1061845</v>
      </c>
      <c r="M30" s="3">
        <v>45402837691</v>
      </c>
      <c r="O30" s="3">
        <v>44298782286</v>
      </c>
      <c r="Q30" s="9">
        <v>1104055405</v>
      </c>
    </row>
    <row r="31" spans="1:17" x14ac:dyDescent="0.25">
      <c r="A31" s="1" t="s">
        <v>60</v>
      </c>
      <c r="C31" s="3">
        <v>30000</v>
      </c>
      <c r="E31" s="3">
        <v>41877987002</v>
      </c>
      <c r="G31" s="3">
        <v>19240467313</v>
      </c>
      <c r="I31" s="9">
        <v>22637519689</v>
      </c>
      <c r="K31" s="3">
        <v>30000</v>
      </c>
      <c r="M31" s="3">
        <v>41877987002</v>
      </c>
      <c r="O31" s="3">
        <v>19240467313</v>
      </c>
      <c r="Q31" s="9">
        <v>22637519689</v>
      </c>
    </row>
    <row r="32" spans="1:17" x14ac:dyDescent="0.25">
      <c r="A32" s="1" t="s">
        <v>37</v>
      </c>
      <c r="C32" s="3">
        <v>277849</v>
      </c>
      <c r="E32" s="3">
        <v>3420961170</v>
      </c>
      <c r="G32" s="3">
        <v>1668607713</v>
      </c>
      <c r="I32" s="9">
        <v>1752353457</v>
      </c>
      <c r="K32" s="3">
        <v>277849</v>
      </c>
      <c r="M32" s="3">
        <v>3420961170</v>
      </c>
      <c r="O32" s="3">
        <v>1668607713</v>
      </c>
      <c r="Q32" s="9">
        <v>1752353457</v>
      </c>
    </row>
    <row r="33" spans="1:17" x14ac:dyDescent="0.25">
      <c r="A33" s="1" t="s">
        <v>43</v>
      </c>
      <c r="C33" s="3">
        <v>561012</v>
      </c>
      <c r="E33" s="3">
        <v>3043490100</v>
      </c>
      <c r="G33" s="3">
        <v>3043490100</v>
      </c>
      <c r="I33" s="9">
        <v>0</v>
      </c>
      <c r="K33" s="3">
        <v>561012</v>
      </c>
      <c r="M33" s="3">
        <v>3043490100</v>
      </c>
      <c r="O33" s="3">
        <v>3043490100</v>
      </c>
      <c r="Q33" s="9">
        <v>0</v>
      </c>
    </row>
    <row r="34" spans="1:17" x14ac:dyDescent="0.25">
      <c r="A34" s="1" t="s">
        <v>53</v>
      </c>
      <c r="C34" s="3">
        <v>14073100</v>
      </c>
      <c r="E34" s="3">
        <v>162934136989</v>
      </c>
      <c r="G34" s="3">
        <v>141732150037</v>
      </c>
      <c r="I34" s="9">
        <v>21201986952</v>
      </c>
      <c r="K34" s="3">
        <v>14073100</v>
      </c>
      <c r="M34" s="3">
        <v>162934136989</v>
      </c>
      <c r="O34" s="3">
        <v>141732150037</v>
      </c>
      <c r="Q34" s="9">
        <v>21201986952</v>
      </c>
    </row>
    <row r="35" spans="1:17" x14ac:dyDescent="0.25">
      <c r="A35" s="1" t="s">
        <v>36</v>
      </c>
      <c r="C35" s="3">
        <v>680759</v>
      </c>
      <c r="E35" s="3">
        <v>17016717417</v>
      </c>
      <c r="G35" s="3">
        <v>11282099102</v>
      </c>
      <c r="I35" s="9">
        <v>5734618315</v>
      </c>
      <c r="K35" s="3">
        <v>680759</v>
      </c>
      <c r="M35" s="3">
        <v>17016717417</v>
      </c>
      <c r="O35" s="3">
        <v>11282099102</v>
      </c>
      <c r="Q35" s="9">
        <v>5734618315</v>
      </c>
    </row>
    <row r="36" spans="1:17" x14ac:dyDescent="0.25">
      <c r="A36" s="1" t="s">
        <v>81</v>
      </c>
      <c r="C36" s="3">
        <v>1000000</v>
      </c>
      <c r="E36" s="3">
        <v>20715092603</v>
      </c>
      <c r="G36" s="3">
        <v>7972215840</v>
      </c>
      <c r="I36" s="9">
        <v>12742876763</v>
      </c>
      <c r="K36" s="3">
        <v>12384304</v>
      </c>
      <c r="M36" s="3">
        <v>252249077414</v>
      </c>
      <c r="O36" s="3">
        <v>98730344574</v>
      </c>
      <c r="Q36" s="9">
        <v>153518732840</v>
      </c>
    </row>
    <row r="37" spans="1:17" x14ac:dyDescent="0.25">
      <c r="A37" s="1" t="s">
        <v>25</v>
      </c>
      <c r="C37" s="3">
        <v>500000</v>
      </c>
      <c r="E37" s="3">
        <v>24175793144</v>
      </c>
      <c r="G37" s="3">
        <v>21317606886</v>
      </c>
      <c r="I37" s="9">
        <v>2858186258</v>
      </c>
      <c r="K37" s="3">
        <v>1499732</v>
      </c>
      <c r="M37" s="3">
        <v>65421261689</v>
      </c>
      <c r="O37" s="3">
        <v>63941394318</v>
      </c>
      <c r="Q37" s="9">
        <v>1479867371</v>
      </c>
    </row>
    <row r="38" spans="1:17" x14ac:dyDescent="0.25">
      <c r="A38" s="1" t="s">
        <v>23</v>
      </c>
      <c r="C38" s="3">
        <v>1000000</v>
      </c>
      <c r="E38" s="3">
        <v>81333187298</v>
      </c>
      <c r="G38" s="3">
        <v>42342099740</v>
      </c>
      <c r="I38" s="9">
        <v>38991087558</v>
      </c>
      <c r="K38" s="3">
        <v>1000000</v>
      </c>
      <c r="M38" s="3">
        <v>81333187298</v>
      </c>
      <c r="O38" s="3">
        <v>42342099740</v>
      </c>
      <c r="Q38" s="9">
        <v>38991087558</v>
      </c>
    </row>
    <row r="39" spans="1:17" x14ac:dyDescent="0.25">
      <c r="A39" s="1" t="s">
        <v>52</v>
      </c>
      <c r="C39" s="3">
        <v>3400000</v>
      </c>
      <c r="E39" s="3">
        <v>33375879186</v>
      </c>
      <c r="G39" s="3">
        <v>28779715991</v>
      </c>
      <c r="I39" s="9">
        <v>4596163195</v>
      </c>
      <c r="K39" s="3">
        <v>7400000</v>
      </c>
      <c r="M39" s="3">
        <v>77650867587</v>
      </c>
      <c r="O39" s="3">
        <v>62638205379</v>
      </c>
      <c r="Q39" s="9">
        <v>15012662208</v>
      </c>
    </row>
    <row r="40" spans="1:17" x14ac:dyDescent="0.25">
      <c r="A40" s="1" t="s">
        <v>30</v>
      </c>
      <c r="C40" s="3">
        <v>50000</v>
      </c>
      <c r="E40" s="3">
        <v>9422106212</v>
      </c>
      <c r="G40" s="3">
        <v>3258741027</v>
      </c>
      <c r="I40" s="9">
        <v>6163365185</v>
      </c>
      <c r="K40" s="3">
        <v>550000</v>
      </c>
      <c r="M40" s="3">
        <v>93991906125</v>
      </c>
      <c r="O40" s="3">
        <v>35846151260</v>
      </c>
      <c r="Q40" s="9">
        <v>58145754865</v>
      </c>
    </row>
    <row r="41" spans="1:17" x14ac:dyDescent="0.25">
      <c r="A41" s="1" t="s">
        <v>39</v>
      </c>
      <c r="C41" s="3">
        <v>22770904</v>
      </c>
      <c r="E41" s="3">
        <v>62473752738</v>
      </c>
      <c r="G41" s="3">
        <v>39886061941</v>
      </c>
      <c r="I41" s="9">
        <v>22587690797</v>
      </c>
      <c r="K41" s="3">
        <v>22770904</v>
      </c>
      <c r="M41" s="3">
        <v>62473752738</v>
      </c>
      <c r="O41" s="3">
        <v>39886061941</v>
      </c>
      <c r="Q41" s="9">
        <v>22587690797</v>
      </c>
    </row>
    <row r="42" spans="1:17" x14ac:dyDescent="0.25">
      <c r="A42" s="1" t="s">
        <v>239</v>
      </c>
      <c r="C42" s="3">
        <v>0</v>
      </c>
      <c r="E42" s="3">
        <v>0</v>
      </c>
      <c r="G42" s="3">
        <v>0</v>
      </c>
      <c r="I42" s="9">
        <v>0</v>
      </c>
      <c r="K42" s="3">
        <v>300000</v>
      </c>
      <c r="M42" s="3">
        <v>10172113734</v>
      </c>
      <c r="O42" s="3">
        <v>10206805830</v>
      </c>
      <c r="Q42" s="9">
        <v>-34692096</v>
      </c>
    </row>
    <row r="43" spans="1:17" x14ac:dyDescent="0.25">
      <c r="A43" s="1" t="s">
        <v>240</v>
      </c>
      <c r="C43" s="3">
        <v>0</v>
      </c>
      <c r="E43" s="3">
        <v>0</v>
      </c>
      <c r="G43" s="3">
        <v>0</v>
      </c>
      <c r="I43" s="9">
        <v>0</v>
      </c>
      <c r="K43" s="3">
        <v>3290265</v>
      </c>
      <c r="M43" s="3">
        <v>103379303132</v>
      </c>
      <c r="O43" s="3">
        <v>89600085196</v>
      </c>
      <c r="Q43" s="9">
        <v>13779217936</v>
      </c>
    </row>
    <row r="44" spans="1:17" x14ac:dyDescent="0.25">
      <c r="A44" s="1" t="s">
        <v>241</v>
      </c>
      <c r="C44" s="3">
        <v>0</v>
      </c>
      <c r="E44" s="3">
        <v>0</v>
      </c>
      <c r="G44" s="3">
        <v>0</v>
      </c>
      <c r="I44" s="9">
        <v>0</v>
      </c>
      <c r="K44" s="3">
        <v>9650854</v>
      </c>
      <c r="M44" s="3">
        <v>43524578188</v>
      </c>
      <c r="O44" s="3">
        <v>75574843636</v>
      </c>
      <c r="Q44" s="9">
        <v>-32050265448</v>
      </c>
    </row>
    <row r="45" spans="1:17" x14ac:dyDescent="0.25">
      <c r="A45" s="1" t="s">
        <v>242</v>
      </c>
      <c r="C45" s="3">
        <v>0</v>
      </c>
      <c r="E45" s="3">
        <v>0</v>
      </c>
      <c r="G45" s="3">
        <v>0</v>
      </c>
      <c r="I45" s="9">
        <v>0</v>
      </c>
      <c r="K45" s="3">
        <v>2000000</v>
      </c>
      <c r="M45" s="3">
        <v>193736538631</v>
      </c>
      <c r="O45" s="3">
        <v>140723717612</v>
      </c>
      <c r="Q45" s="9">
        <v>53012821019</v>
      </c>
    </row>
    <row r="46" spans="1:17" x14ac:dyDescent="0.25">
      <c r="A46" s="1" t="s">
        <v>50</v>
      </c>
      <c r="C46" s="3">
        <v>0</v>
      </c>
      <c r="E46" s="3">
        <v>0</v>
      </c>
      <c r="G46" s="3">
        <v>0</v>
      </c>
      <c r="I46" s="9">
        <v>0</v>
      </c>
      <c r="K46" s="3">
        <v>12500000</v>
      </c>
      <c r="M46" s="3">
        <v>451466554115</v>
      </c>
      <c r="O46" s="3">
        <v>156871008896</v>
      </c>
      <c r="Q46" s="9">
        <v>294595545219</v>
      </c>
    </row>
    <row r="47" spans="1:17" x14ac:dyDescent="0.25">
      <c r="A47" s="1" t="s">
        <v>84</v>
      </c>
      <c r="C47" s="3">
        <v>0</v>
      </c>
      <c r="E47" s="3">
        <v>0</v>
      </c>
      <c r="G47" s="3">
        <v>0</v>
      </c>
      <c r="I47" s="9">
        <v>0</v>
      </c>
      <c r="K47" s="3">
        <v>3581090</v>
      </c>
      <c r="M47" s="3">
        <v>295728379005</v>
      </c>
      <c r="O47" s="3">
        <v>142200783774</v>
      </c>
      <c r="Q47" s="9">
        <v>153527595231</v>
      </c>
    </row>
    <row r="48" spans="1:17" x14ac:dyDescent="0.25">
      <c r="A48" s="1" t="s">
        <v>40</v>
      </c>
      <c r="C48" s="3">
        <v>0</v>
      </c>
      <c r="E48" s="3">
        <v>0</v>
      </c>
      <c r="G48" s="3">
        <v>0</v>
      </c>
      <c r="I48" s="9">
        <v>0</v>
      </c>
      <c r="K48" s="3">
        <v>15729587</v>
      </c>
      <c r="M48" s="3">
        <v>198343983010</v>
      </c>
      <c r="O48" s="3">
        <v>104892572108</v>
      </c>
      <c r="Q48" s="9">
        <v>93451410902</v>
      </c>
    </row>
    <row r="49" spans="1:17" x14ac:dyDescent="0.25">
      <c r="A49" s="1" t="s">
        <v>243</v>
      </c>
      <c r="C49" s="3">
        <v>0</v>
      </c>
      <c r="E49" s="3">
        <v>0</v>
      </c>
      <c r="G49" s="3">
        <v>0</v>
      </c>
      <c r="I49" s="9">
        <v>0</v>
      </c>
      <c r="K49" s="3">
        <v>1200000</v>
      </c>
      <c r="M49" s="3">
        <v>207412383022</v>
      </c>
      <c r="O49" s="3">
        <v>175916680698</v>
      </c>
      <c r="Q49" s="9">
        <v>31495702324</v>
      </c>
    </row>
    <row r="50" spans="1:17" x14ac:dyDescent="0.25">
      <c r="A50" s="1" t="s">
        <v>244</v>
      </c>
      <c r="C50" s="3">
        <v>0</v>
      </c>
      <c r="E50" s="3">
        <v>0</v>
      </c>
      <c r="G50" s="3">
        <v>0</v>
      </c>
      <c r="I50" s="9">
        <v>0</v>
      </c>
      <c r="K50" s="3">
        <v>283447</v>
      </c>
      <c r="M50" s="3">
        <v>10895396432</v>
      </c>
      <c r="O50" s="3">
        <v>6809721199</v>
      </c>
      <c r="Q50" s="9">
        <v>4085675233</v>
      </c>
    </row>
    <row r="51" spans="1:17" x14ac:dyDescent="0.25">
      <c r="A51" s="1" t="s">
        <v>245</v>
      </c>
      <c r="C51" s="3">
        <v>0</v>
      </c>
      <c r="E51" s="3">
        <v>0</v>
      </c>
      <c r="G51" s="3">
        <v>0</v>
      </c>
      <c r="I51" s="9">
        <v>0</v>
      </c>
      <c r="K51" s="3">
        <v>14078426</v>
      </c>
      <c r="M51" s="3">
        <v>177831327854</v>
      </c>
      <c r="O51" s="3">
        <v>110037586507</v>
      </c>
      <c r="Q51" s="9">
        <v>67793741347</v>
      </c>
    </row>
    <row r="52" spans="1:17" x14ac:dyDescent="0.25">
      <c r="A52" s="1" t="s">
        <v>246</v>
      </c>
      <c r="C52" s="3">
        <v>0</v>
      </c>
      <c r="E52" s="3">
        <v>0</v>
      </c>
      <c r="G52" s="3">
        <v>0</v>
      </c>
      <c r="I52" s="9">
        <v>0</v>
      </c>
      <c r="K52" s="3">
        <v>20510141</v>
      </c>
      <c r="M52" s="3">
        <v>81552423932</v>
      </c>
      <c r="O52" s="3">
        <v>45164183696</v>
      </c>
      <c r="Q52" s="9">
        <v>36388240236</v>
      </c>
    </row>
    <row r="53" spans="1:17" x14ac:dyDescent="0.25">
      <c r="A53" s="1" t="s">
        <v>247</v>
      </c>
      <c r="C53" s="3">
        <v>0</v>
      </c>
      <c r="E53" s="3">
        <v>0</v>
      </c>
      <c r="G53" s="3">
        <v>0</v>
      </c>
      <c r="I53" s="9">
        <v>0</v>
      </c>
      <c r="K53" s="3">
        <v>4660889</v>
      </c>
      <c r="M53" s="3">
        <v>20163005814</v>
      </c>
      <c r="O53" s="3">
        <v>26908046287</v>
      </c>
      <c r="Q53" s="9">
        <v>-6745040473</v>
      </c>
    </row>
    <row r="54" spans="1:17" x14ac:dyDescent="0.25">
      <c r="A54" s="1" t="s">
        <v>248</v>
      </c>
      <c r="C54" s="3">
        <v>0</v>
      </c>
      <c r="E54" s="3">
        <v>0</v>
      </c>
      <c r="G54" s="3">
        <v>0</v>
      </c>
      <c r="I54" s="9">
        <v>0</v>
      </c>
      <c r="K54" s="3">
        <v>20322337</v>
      </c>
      <c r="M54" s="3">
        <v>142091247873</v>
      </c>
      <c r="O54" s="3">
        <v>72326354006</v>
      </c>
      <c r="Q54" s="9">
        <v>69764893867</v>
      </c>
    </row>
    <row r="55" spans="1:17" x14ac:dyDescent="0.25">
      <c r="A55" s="1" t="s">
        <v>249</v>
      </c>
      <c r="C55" s="3">
        <v>0</v>
      </c>
      <c r="E55" s="3">
        <v>0</v>
      </c>
      <c r="G55" s="3">
        <v>0</v>
      </c>
      <c r="I55" s="9">
        <v>0</v>
      </c>
      <c r="K55" s="3">
        <v>10360000</v>
      </c>
      <c r="M55" s="3">
        <v>25423437547</v>
      </c>
      <c r="O55" s="3">
        <v>122553894540</v>
      </c>
      <c r="Q55" s="9">
        <v>-97130456993</v>
      </c>
    </row>
    <row r="56" spans="1:17" x14ac:dyDescent="0.25">
      <c r="A56" s="1" t="s">
        <v>250</v>
      </c>
      <c r="C56" s="3">
        <v>0</v>
      </c>
      <c r="E56" s="3">
        <v>0</v>
      </c>
      <c r="G56" s="3">
        <v>0</v>
      </c>
      <c r="I56" s="9">
        <v>0</v>
      </c>
      <c r="K56" s="3">
        <v>4990000</v>
      </c>
      <c r="M56" s="3">
        <v>53482369444</v>
      </c>
      <c r="O56" s="3">
        <v>43557978212</v>
      </c>
      <c r="Q56" s="9">
        <v>9924391232</v>
      </c>
    </row>
    <row r="57" spans="1:17" x14ac:dyDescent="0.25">
      <c r="A57" s="1" t="s">
        <v>71</v>
      </c>
      <c r="C57" s="3">
        <v>0</v>
      </c>
      <c r="E57" s="3">
        <v>0</v>
      </c>
      <c r="G57" s="3">
        <v>0</v>
      </c>
      <c r="I57" s="9">
        <v>0</v>
      </c>
      <c r="K57" s="3">
        <v>50000</v>
      </c>
      <c r="M57" s="3">
        <v>2720944909</v>
      </c>
      <c r="O57" s="3">
        <v>1890251231</v>
      </c>
      <c r="Q57" s="9">
        <v>830693678</v>
      </c>
    </row>
    <row r="58" spans="1:17" x14ac:dyDescent="0.25">
      <c r="A58" s="1" t="s">
        <v>251</v>
      </c>
      <c r="C58" s="3">
        <v>0</v>
      </c>
      <c r="E58" s="3">
        <v>0</v>
      </c>
      <c r="G58" s="3">
        <v>0</v>
      </c>
      <c r="I58" s="9">
        <v>0</v>
      </c>
      <c r="K58" s="3">
        <v>7302135</v>
      </c>
      <c r="M58" s="3">
        <v>164910338254</v>
      </c>
      <c r="O58" s="3">
        <v>97140436994</v>
      </c>
      <c r="Q58" s="9">
        <v>67769901260</v>
      </c>
    </row>
    <row r="59" spans="1:17" x14ac:dyDescent="0.25">
      <c r="A59" s="1" t="s">
        <v>197</v>
      </c>
      <c r="C59" s="3">
        <v>0</v>
      </c>
      <c r="E59" s="3">
        <v>0</v>
      </c>
      <c r="G59" s="3">
        <v>0</v>
      </c>
      <c r="I59" s="9">
        <v>0</v>
      </c>
      <c r="K59" s="3">
        <v>9014360</v>
      </c>
      <c r="M59" s="3">
        <v>393568298052</v>
      </c>
      <c r="O59" s="3">
        <v>117882962687</v>
      </c>
      <c r="Q59" s="9">
        <v>275685335365</v>
      </c>
    </row>
    <row r="60" spans="1:17" x14ac:dyDescent="0.25">
      <c r="A60" s="1" t="s">
        <v>252</v>
      </c>
      <c r="C60" s="3">
        <v>0</v>
      </c>
      <c r="E60" s="3">
        <v>0</v>
      </c>
      <c r="G60" s="3">
        <v>0</v>
      </c>
      <c r="I60" s="9">
        <v>0</v>
      </c>
      <c r="K60" s="3">
        <v>31999946</v>
      </c>
      <c r="M60" s="3">
        <v>320629895202</v>
      </c>
      <c r="O60" s="3">
        <v>187275763971</v>
      </c>
      <c r="Q60" s="9">
        <v>133354131231</v>
      </c>
    </row>
    <row r="61" spans="1:17" x14ac:dyDescent="0.25">
      <c r="A61" s="1" t="s">
        <v>202</v>
      </c>
      <c r="C61" s="3">
        <v>0</v>
      </c>
      <c r="E61" s="3">
        <v>0</v>
      </c>
      <c r="G61" s="3">
        <v>0</v>
      </c>
      <c r="I61" s="9">
        <v>0</v>
      </c>
      <c r="K61" s="3">
        <v>17500000</v>
      </c>
      <c r="M61" s="3">
        <v>391863623933</v>
      </c>
      <c r="O61" s="3">
        <v>106263727500</v>
      </c>
      <c r="Q61" s="9">
        <v>285599896433</v>
      </c>
    </row>
    <row r="62" spans="1:17" x14ac:dyDescent="0.25">
      <c r="A62" s="1" t="s">
        <v>64</v>
      </c>
      <c r="C62" s="3">
        <v>0</v>
      </c>
      <c r="E62" s="3">
        <v>0</v>
      </c>
      <c r="G62" s="3">
        <v>0</v>
      </c>
      <c r="I62" s="9">
        <v>0</v>
      </c>
      <c r="K62" s="3">
        <v>3100000</v>
      </c>
      <c r="M62" s="3">
        <v>59459400061</v>
      </c>
      <c r="O62" s="3">
        <v>29676961681</v>
      </c>
      <c r="Q62" s="9">
        <v>29782438380</v>
      </c>
    </row>
    <row r="63" spans="1:17" x14ac:dyDescent="0.25">
      <c r="A63" s="1" t="s">
        <v>253</v>
      </c>
      <c r="C63" s="3">
        <v>0</v>
      </c>
      <c r="E63" s="3">
        <v>0</v>
      </c>
      <c r="G63" s="3">
        <v>0</v>
      </c>
      <c r="I63" s="9">
        <v>0</v>
      </c>
      <c r="K63" s="3">
        <v>1984960</v>
      </c>
      <c r="M63" s="3">
        <v>29005298056</v>
      </c>
      <c r="O63" s="3">
        <v>8148793760</v>
      </c>
      <c r="Q63" s="9">
        <v>20856504296</v>
      </c>
    </row>
    <row r="64" spans="1:17" x14ac:dyDescent="0.25">
      <c r="A64" s="1" t="s">
        <v>223</v>
      </c>
      <c r="C64" s="3">
        <v>0</v>
      </c>
      <c r="E64" s="3">
        <v>0</v>
      </c>
      <c r="G64" s="3">
        <v>0</v>
      </c>
      <c r="I64" s="9">
        <v>0</v>
      </c>
      <c r="K64" s="3">
        <v>183360</v>
      </c>
      <c r="M64" s="3">
        <v>9140303280</v>
      </c>
      <c r="O64" s="3">
        <v>6134781272</v>
      </c>
      <c r="Q64" s="9">
        <v>3005522008</v>
      </c>
    </row>
    <row r="65" spans="1:17" x14ac:dyDescent="0.25">
      <c r="A65" s="1" t="s">
        <v>63</v>
      </c>
      <c r="C65" s="3">
        <v>0</v>
      </c>
      <c r="E65" s="3">
        <v>0</v>
      </c>
      <c r="G65" s="3">
        <v>0</v>
      </c>
      <c r="I65" s="9">
        <v>0</v>
      </c>
      <c r="K65" s="3">
        <v>300000</v>
      </c>
      <c r="M65" s="3">
        <v>5746603091</v>
      </c>
      <c r="O65" s="3">
        <v>4325010995</v>
      </c>
      <c r="Q65" s="9">
        <v>1421592096</v>
      </c>
    </row>
    <row r="66" spans="1:17" x14ac:dyDescent="0.25">
      <c r="A66" s="1" t="s">
        <v>18</v>
      </c>
      <c r="C66" s="3">
        <v>0</v>
      </c>
      <c r="E66" s="3">
        <v>0</v>
      </c>
      <c r="G66" s="3">
        <v>0</v>
      </c>
      <c r="I66" s="9">
        <v>0</v>
      </c>
      <c r="K66" s="3">
        <v>300000</v>
      </c>
      <c r="M66" s="3">
        <v>28238552321</v>
      </c>
      <c r="O66" s="3">
        <v>22079420901</v>
      </c>
      <c r="Q66" s="9">
        <v>6159131420</v>
      </c>
    </row>
    <row r="67" spans="1:17" x14ac:dyDescent="0.25">
      <c r="A67" s="1" t="s">
        <v>254</v>
      </c>
      <c r="C67" s="3">
        <v>0</v>
      </c>
      <c r="E67" s="3">
        <v>0</v>
      </c>
      <c r="G67" s="3">
        <v>0</v>
      </c>
      <c r="I67" s="9">
        <v>0</v>
      </c>
      <c r="K67" s="3">
        <v>29500000</v>
      </c>
      <c r="M67" s="3">
        <v>645812969263</v>
      </c>
      <c r="O67" s="3">
        <v>196161098125</v>
      </c>
      <c r="Q67" s="9">
        <v>449651871138</v>
      </c>
    </row>
    <row r="68" spans="1:17" x14ac:dyDescent="0.25">
      <c r="A68" s="1" t="s">
        <v>209</v>
      </c>
      <c r="C68" s="3">
        <v>0</v>
      </c>
      <c r="E68" s="3">
        <v>0</v>
      </c>
      <c r="G68" s="3">
        <v>0</v>
      </c>
      <c r="I68" s="9">
        <v>0</v>
      </c>
      <c r="K68" s="3">
        <v>19752575</v>
      </c>
      <c r="M68" s="3">
        <v>279592957079</v>
      </c>
      <c r="O68" s="3">
        <v>113682646732</v>
      </c>
      <c r="Q68" s="9">
        <v>165910310347</v>
      </c>
    </row>
    <row r="69" spans="1:17" x14ac:dyDescent="0.25">
      <c r="A69" s="1" t="s">
        <v>255</v>
      </c>
      <c r="C69" s="3">
        <v>0</v>
      </c>
      <c r="E69" s="3">
        <v>0</v>
      </c>
      <c r="G69" s="3">
        <v>0</v>
      </c>
      <c r="I69" s="9">
        <v>0</v>
      </c>
      <c r="K69" s="3">
        <v>5930024</v>
      </c>
      <c r="M69" s="3">
        <v>177367765868</v>
      </c>
      <c r="O69" s="3">
        <v>154697401871</v>
      </c>
      <c r="Q69" s="9">
        <v>22670363997</v>
      </c>
    </row>
    <row r="70" spans="1:17" x14ac:dyDescent="0.25">
      <c r="A70" s="1" t="s">
        <v>256</v>
      </c>
      <c r="C70" s="3">
        <v>0</v>
      </c>
      <c r="E70" s="3">
        <v>0</v>
      </c>
      <c r="G70" s="3">
        <v>0</v>
      </c>
      <c r="I70" s="9">
        <v>0</v>
      </c>
      <c r="K70" s="3">
        <v>8175440</v>
      </c>
      <c r="M70" s="3">
        <v>280274923042</v>
      </c>
      <c r="O70" s="3">
        <v>78480001385</v>
      </c>
      <c r="Q70" s="9">
        <v>201794921657</v>
      </c>
    </row>
    <row r="71" spans="1:17" x14ac:dyDescent="0.25">
      <c r="A71" s="1" t="s">
        <v>88</v>
      </c>
      <c r="C71" s="3">
        <v>0</v>
      </c>
      <c r="E71" s="3">
        <v>0</v>
      </c>
      <c r="G71" s="3">
        <v>0</v>
      </c>
      <c r="I71" s="9">
        <v>0</v>
      </c>
      <c r="K71" s="3">
        <v>4900000</v>
      </c>
      <c r="M71" s="3">
        <v>89553886790</v>
      </c>
      <c r="O71" s="3">
        <v>62816904850</v>
      </c>
      <c r="Q71" s="9">
        <v>26736981940</v>
      </c>
    </row>
    <row r="72" spans="1:17" x14ac:dyDescent="0.25">
      <c r="A72" s="1" t="s">
        <v>214</v>
      </c>
      <c r="C72" s="3">
        <v>0</v>
      </c>
      <c r="E72" s="3">
        <v>0</v>
      </c>
      <c r="G72" s="3">
        <v>0</v>
      </c>
      <c r="I72" s="9">
        <v>0</v>
      </c>
      <c r="K72" s="3">
        <v>100000</v>
      </c>
      <c r="M72" s="3">
        <v>4108484405</v>
      </c>
      <c r="O72" s="3">
        <v>1342957361</v>
      </c>
      <c r="Q72" s="9">
        <v>2765527044</v>
      </c>
    </row>
    <row r="73" spans="1:17" x14ac:dyDescent="0.25">
      <c r="A73" s="1" t="s">
        <v>224</v>
      </c>
      <c r="C73" s="3">
        <v>0</v>
      </c>
      <c r="E73" s="3">
        <v>0</v>
      </c>
      <c r="G73" s="3">
        <v>0</v>
      </c>
      <c r="I73" s="9">
        <v>0</v>
      </c>
      <c r="K73" s="3">
        <v>1000000</v>
      </c>
      <c r="M73" s="3">
        <v>18638438011</v>
      </c>
      <c r="O73" s="3">
        <v>6997106500</v>
      </c>
      <c r="Q73" s="9">
        <v>11641331511</v>
      </c>
    </row>
    <row r="74" spans="1:17" x14ac:dyDescent="0.25">
      <c r="A74" s="1" t="s">
        <v>67</v>
      </c>
      <c r="C74" s="3">
        <v>0</v>
      </c>
      <c r="E74" s="3">
        <v>0</v>
      </c>
      <c r="G74" s="3">
        <v>0</v>
      </c>
      <c r="I74" s="9">
        <v>0</v>
      </c>
      <c r="K74" s="3">
        <v>1086000</v>
      </c>
      <c r="M74" s="3">
        <v>82312529399</v>
      </c>
      <c r="O74" s="3">
        <v>43216330686</v>
      </c>
      <c r="Q74" s="9">
        <v>39096198713</v>
      </c>
    </row>
    <row r="75" spans="1:17" x14ac:dyDescent="0.25">
      <c r="A75" s="1" t="s">
        <v>257</v>
      </c>
      <c r="C75" s="3">
        <v>0</v>
      </c>
      <c r="E75" s="3">
        <v>0</v>
      </c>
      <c r="G75" s="3">
        <v>0</v>
      </c>
      <c r="I75" s="9">
        <v>0</v>
      </c>
      <c r="K75" s="3">
        <v>1996371</v>
      </c>
      <c r="M75" s="3">
        <v>62690127339</v>
      </c>
      <c r="O75" s="3">
        <v>30979147977</v>
      </c>
      <c r="Q75" s="9">
        <v>31710979362</v>
      </c>
    </row>
    <row r="76" spans="1:17" x14ac:dyDescent="0.25">
      <c r="A76" s="1" t="s">
        <v>35</v>
      </c>
      <c r="C76" s="3">
        <v>0</v>
      </c>
      <c r="E76" s="3">
        <v>0</v>
      </c>
      <c r="G76" s="3">
        <v>0</v>
      </c>
      <c r="I76" s="9">
        <v>0</v>
      </c>
      <c r="K76" s="3">
        <v>6491538</v>
      </c>
      <c r="M76" s="3">
        <v>170592609488</v>
      </c>
      <c r="O76" s="3">
        <v>159934419568</v>
      </c>
      <c r="Q76" s="9">
        <v>10658189920</v>
      </c>
    </row>
    <row r="77" spans="1:17" x14ac:dyDescent="0.25">
      <c r="A77" s="1" t="s">
        <v>91</v>
      </c>
      <c r="C77" s="3">
        <v>0</v>
      </c>
      <c r="E77" s="3">
        <v>0</v>
      </c>
      <c r="G77" s="3">
        <v>0</v>
      </c>
      <c r="I77" s="9">
        <v>0</v>
      </c>
      <c r="K77" s="3">
        <v>200000</v>
      </c>
      <c r="M77" s="3">
        <v>11600563563</v>
      </c>
      <c r="O77" s="3">
        <v>12527026721</v>
      </c>
      <c r="Q77" s="9">
        <v>-926463158</v>
      </c>
    </row>
    <row r="78" spans="1:17" x14ac:dyDescent="0.25">
      <c r="A78" s="1" t="s">
        <v>83</v>
      </c>
      <c r="C78" s="3">
        <v>0</v>
      </c>
      <c r="E78" s="3">
        <v>0</v>
      </c>
      <c r="G78" s="3">
        <v>0</v>
      </c>
      <c r="I78" s="9">
        <v>0</v>
      </c>
      <c r="K78" s="3">
        <v>188460</v>
      </c>
      <c r="M78" s="3">
        <v>5711838990</v>
      </c>
      <c r="O78" s="3">
        <v>5297645129</v>
      </c>
      <c r="Q78" s="9">
        <v>414193861</v>
      </c>
    </row>
    <row r="79" spans="1:17" x14ac:dyDescent="0.25">
      <c r="A79" s="1" t="s">
        <v>49</v>
      </c>
      <c r="C79" s="3">
        <v>0</v>
      </c>
      <c r="E79" s="3">
        <v>0</v>
      </c>
      <c r="G79" s="3">
        <v>0</v>
      </c>
      <c r="I79" s="9">
        <v>0</v>
      </c>
      <c r="K79" s="3">
        <v>1000000</v>
      </c>
      <c r="M79" s="3">
        <v>9319850813</v>
      </c>
      <c r="O79" s="3">
        <v>8601611709</v>
      </c>
      <c r="Q79" s="9">
        <v>718239104</v>
      </c>
    </row>
    <row r="80" spans="1:17" x14ac:dyDescent="0.25">
      <c r="A80" s="1" t="s">
        <v>258</v>
      </c>
      <c r="C80" s="3">
        <v>0</v>
      </c>
      <c r="E80" s="3">
        <v>0</v>
      </c>
      <c r="G80" s="3">
        <v>0</v>
      </c>
      <c r="I80" s="9">
        <v>0</v>
      </c>
      <c r="K80" s="3">
        <v>750245</v>
      </c>
      <c r="M80" s="3">
        <v>22336143057</v>
      </c>
      <c r="O80" s="3">
        <v>13892135107</v>
      </c>
      <c r="Q80" s="9">
        <v>8444007950</v>
      </c>
    </row>
    <row r="81" spans="1:17" x14ac:dyDescent="0.25">
      <c r="A81" s="1" t="s">
        <v>80</v>
      </c>
      <c r="C81" s="3">
        <v>0</v>
      </c>
      <c r="E81" s="3">
        <v>0</v>
      </c>
      <c r="G81" s="3">
        <v>0</v>
      </c>
      <c r="I81" s="9">
        <v>0</v>
      </c>
      <c r="K81" s="3">
        <v>11500000</v>
      </c>
      <c r="M81" s="3">
        <v>166377719012</v>
      </c>
      <c r="O81" s="3">
        <v>129095478127</v>
      </c>
      <c r="Q81" s="9">
        <v>37282240885</v>
      </c>
    </row>
    <row r="82" spans="1:17" x14ac:dyDescent="0.25">
      <c r="A82" s="1" t="s">
        <v>259</v>
      </c>
      <c r="C82" s="3">
        <v>0</v>
      </c>
      <c r="E82" s="3">
        <v>0</v>
      </c>
      <c r="G82" s="3">
        <v>0</v>
      </c>
      <c r="I82" s="9">
        <v>0</v>
      </c>
      <c r="K82" s="3">
        <v>6325000</v>
      </c>
      <c r="M82" s="3">
        <v>30050075000</v>
      </c>
      <c r="O82" s="3">
        <v>30050075000</v>
      </c>
      <c r="Q82" s="9">
        <v>0</v>
      </c>
    </row>
    <row r="83" spans="1:17" x14ac:dyDescent="0.25">
      <c r="A83" s="1" t="s">
        <v>260</v>
      </c>
      <c r="C83" s="3">
        <v>0</v>
      </c>
      <c r="E83" s="3">
        <v>0</v>
      </c>
      <c r="G83" s="3">
        <v>0</v>
      </c>
      <c r="I83" s="9">
        <v>0</v>
      </c>
      <c r="K83" s="3">
        <v>8000</v>
      </c>
      <c r="M83" s="3">
        <v>50312478688</v>
      </c>
      <c r="O83" s="3">
        <v>50312478688</v>
      </c>
      <c r="Q83" s="9">
        <v>0</v>
      </c>
    </row>
    <row r="84" spans="1:17" x14ac:dyDescent="0.25">
      <c r="A84" s="1" t="s">
        <v>261</v>
      </c>
      <c r="C84" s="3">
        <v>0</v>
      </c>
      <c r="E84" s="3">
        <v>0</v>
      </c>
      <c r="G84" s="3">
        <v>0</v>
      </c>
      <c r="I84" s="9">
        <v>0</v>
      </c>
      <c r="K84" s="3">
        <v>14104969</v>
      </c>
      <c r="M84" s="3">
        <v>17349111870</v>
      </c>
      <c r="O84" s="3">
        <v>17349111870</v>
      </c>
      <c r="Q84" s="9">
        <v>0</v>
      </c>
    </row>
    <row r="85" spans="1:17" x14ac:dyDescent="0.25">
      <c r="A85" s="1" t="s">
        <v>51</v>
      </c>
      <c r="C85" s="3">
        <v>0</v>
      </c>
      <c r="E85" s="3">
        <v>0</v>
      </c>
      <c r="G85" s="3">
        <v>0</v>
      </c>
      <c r="I85" s="9">
        <v>0</v>
      </c>
      <c r="K85" s="3">
        <v>6300000</v>
      </c>
      <c r="M85" s="3">
        <v>176801010049</v>
      </c>
      <c r="O85" s="3">
        <v>99362426625</v>
      </c>
      <c r="Q85" s="9">
        <v>77438583424</v>
      </c>
    </row>
    <row r="86" spans="1:17" x14ac:dyDescent="0.25">
      <c r="A86" s="1" t="s">
        <v>130</v>
      </c>
      <c r="C86" s="3">
        <v>316947</v>
      </c>
      <c r="E86" s="3">
        <v>316947000000</v>
      </c>
      <c r="G86" s="3">
        <v>292112719983</v>
      </c>
      <c r="I86" s="9">
        <v>24834280017</v>
      </c>
      <c r="K86" s="3">
        <v>566947</v>
      </c>
      <c r="M86" s="3">
        <v>561152729688</v>
      </c>
      <c r="O86" s="3">
        <v>522524050570</v>
      </c>
      <c r="Q86" s="9">
        <v>38628679118</v>
      </c>
    </row>
    <row r="87" spans="1:17" x14ac:dyDescent="0.25">
      <c r="A87" s="1" t="s">
        <v>262</v>
      </c>
      <c r="C87" s="3">
        <v>0</v>
      </c>
      <c r="E87" s="3">
        <v>0</v>
      </c>
      <c r="G87" s="3">
        <v>0</v>
      </c>
      <c r="I87" s="9">
        <v>0</v>
      </c>
      <c r="K87" s="3">
        <v>30839</v>
      </c>
      <c r="M87" s="3">
        <v>26667816685</v>
      </c>
      <c r="O87" s="3">
        <v>25542527576</v>
      </c>
      <c r="Q87" s="9">
        <v>1125289109</v>
      </c>
    </row>
    <row r="88" spans="1:17" x14ac:dyDescent="0.25">
      <c r="A88" s="1" t="s">
        <v>263</v>
      </c>
      <c r="C88" s="3">
        <v>0</v>
      </c>
      <c r="E88" s="3">
        <v>0</v>
      </c>
      <c r="G88" s="3">
        <v>0</v>
      </c>
      <c r="I88" s="9">
        <v>0</v>
      </c>
      <c r="K88" s="3">
        <v>84010</v>
      </c>
      <c r="M88" s="3">
        <v>84010000000</v>
      </c>
      <c r="O88" s="3">
        <v>80302847855</v>
      </c>
      <c r="Q88" s="9">
        <v>3707152145</v>
      </c>
    </row>
    <row r="89" spans="1:17" x14ac:dyDescent="0.25">
      <c r="A89" s="1" t="s">
        <v>264</v>
      </c>
      <c r="C89" s="3">
        <v>0</v>
      </c>
      <c r="E89" s="3">
        <v>0</v>
      </c>
      <c r="G89" s="3">
        <v>0</v>
      </c>
      <c r="I89" s="9">
        <v>0</v>
      </c>
      <c r="K89" s="3">
        <v>16703</v>
      </c>
      <c r="M89" s="3">
        <v>16703000000</v>
      </c>
      <c r="O89" s="3">
        <v>15982712539</v>
      </c>
      <c r="Q89" s="9">
        <v>720287461</v>
      </c>
    </row>
    <row r="90" spans="1:17" x14ac:dyDescent="0.25">
      <c r="A90" s="1" t="s">
        <v>265</v>
      </c>
      <c r="C90" s="3">
        <v>0</v>
      </c>
      <c r="E90" s="3">
        <v>0</v>
      </c>
      <c r="G90" s="3">
        <v>0</v>
      </c>
      <c r="I90" s="9">
        <v>0</v>
      </c>
      <c r="K90" s="3">
        <v>142987</v>
      </c>
      <c r="M90" s="3">
        <v>142987000000</v>
      </c>
      <c r="O90" s="3">
        <v>137028404030</v>
      </c>
      <c r="Q90" s="9">
        <v>5958595970</v>
      </c>
    </row>
    <row r="91" spans="1:17" x14ac:dyDescent="0.25">
      <c r="A91" s="1" t="s">
        <v>266</v>
      </c>
      <c r="C91" s="3">
        <v>0</v>
      </c>
      <c r="E91" s="3">
        <v>0</v>
      </c>
      <c r="G91" s="3">
        <v>0</v>
      </c>
      <c r="I91" s="9">
        <v>0</v>
      </c>
      <c r="K91" s="3">
        <v>75029</v>
      </c>
      <c r="M91" s="3">
        <v>75029000000</v>
      </c>
      <c r="O91" s="3">
        <v>71050508177</v>
      </c>
      <c r="Q91" s="9">
        <v>3978491823</v>
      </c>
    </row>
    <row r="92" spans="1:17" x14ac:dyDescent="0.25">
      <c r="A92" s="1" t="s">
        <v>267</v>
      </c>
      <c r="C92" s="3">
        <v>0</v>
      </c>
      <c r="E92" s="3">
        <v>0</v>
      </c>
      <c r="G92" s="3">
        <v>0</v>
      </c>
      <c r="I92" s="9">
        <v>0</v>
      </c>
      <c r="K92" s="3">
        <v>2612</v>
      </c>
      <c r="M92" s="3">
        <v>2612000000</v>
      </c>
      <c r="O92" s="3">
        <v>2612037778</v>
      </c>
      <c r="Q92" s="9">
        <v>-37778</v>
      </c>
    </row>
    <row r="93" spans="1:17" x14ac:dyDescent="0.25">
      <c r="A93" s="1" t="s">
        <v>268</v>
      </c>
      <c r="C93" s="3">
        <v>0</v>
      </c>
      <c r="E93" s="3">
        <v>0</v>
      </c>
      <c r="G93" s="3">
        <v>0</v>
      </c>
      <c r="I93" s="9">
        <v>0</v>
      </c>
      <c r="K93" s="3">
        <v>50041</v>
      </c>
      <c r="M93" s="3">
        <v>50041000000</v>
      </c>
      <c r="O93" s="3">
        <v>47282463303</v>
      </c>
      <c r="Q93" s="9">
        <v>2758536697</v>
      </c>
    </row>
    <row r="94" spans="1:17" x14ac:dyDescent="0.25">
      <c r="A94" s="1" t="s">
        <v>269</v>
      </c>
      <c r="C94" s="3">
        <v>0</v>
      </c>
      <c r="E94" s="3">
        <v>0</v>
      </c>
      <c r="G94" s="3">
        <v>0</v>
      </c>
      <c r="I94" s="9">
        <v>0</v>
      </c>
      <c r="K94" s="3">
        <v>109115</v>
      </c>
      <c r="M94" s="3">
        <v>102658604756</v>
      </c>
      <c r="O94" s="3">
        <v>96502324918</v>
      </c>
      <c r="Q94" s="9">
        <v>6156279838</v>
      </c>
    </row>
    <row r="95" spans="1:17" x14ac:dyDescent="0.25">
      <c r="A95" s="1" t="s">
        <v>270</v>
      </c>
      <c r="C95" s="3">
        <v>0</v>
      </c>
      <c r="E95" s="3">
        <v>0</v>
      </c>
      <c r="G95" s="3">
        <v>0</v>
      </c>
      <c r="I95" s="9">
        <v>0</v>
      </c>
      <c r="K95" s="3">
        <v>55336</v>
      </c>
      <c r="M95" s="3">
        <v>55336000000</v>
      </c>
      <c r="O95" s="3">
        <v>54575154881</v>
      </c>
      <c r="Q95" s="9">
        <v>760845119</v>
      </c>
    </row>
    <row r="96" spans="1:17" x14ac:dyDescent="0.25">
      <c r="A96" s="1" t="s">
        <v>271</v>
      </c>
      <c r="C96" s="3">
        <v>0</v>
      </c>
      <c r="E96" s="3">
        <v>0</v>
      </c>
      <c r="G96" s="3">
        <v>0</v>
      </c>
      <c r="I96" s="9">
        <v>0</v>
      </c>
      <c r="K96" s="3">
        <v>19786</v>
      </c>
      <c r="M96" s="3">
        <v>19786000000</v>
      </c>
      <c r="O96" s="3">
        <v>18428962048</v>
      </c>
      <c r="Q96" s="9">
        <v>1357037952</v>
      </c>
    </row>
    <row r="97" spans="1:17" x14ac:dyDescent="0.25">
      <c r="A97" s="1" t="s">
        <v>272</v>
      </c>
      <c r="C97" s="3">
        <v>0</v>
      </c>
      <c r="E97" s="3">
        <v>0</v>
      </c>
      <c r="G97" s="3">
        <v>0</v>
      </c>
      <c r="I97" s="9">
        <v>0</v>
      </c>
      <c r="K97" s="3">
        <v>54420</v>
      </c>
      <c r="M97" s="3">
        <v>54420000000</v>
      </c>
      <c r="O97" s="3">
        <v>51664889818</v>
      </c>
      <c r="Q97" s="9">
        <v>2755110182</v>
      </c>
    </row>
    <row r="98" spans="1:17" ht="23.25" thickBot="1" x14ac:dyDescent="0.3">
      <c r="E98" s="5">
        <f>SUM(E8:E97)</f>
        <v>1792008784672</v>
      </c>
      <c r="G98" s="5">
        <f>SUM(G8:G97)</f>
        <v>1150690229867</v>
      </c>
      <c r="I98" s="5">
        <f>SUM(I8:I97)</f>
        <v>641318554805</v>
      </c>
      <c r="M98" s="5">
        <f>SUM(M8:M97)</f>
        <v>13919398610937</v>
      </c>
      <c r="O98" s="5">
        <f>SUM(O8:O97)</f>
        <v>7160902227468</v>
      </c>
      <c r="Q98" s="5">
        <f>SUM(Q8:Q97)</f>
        <v>6758496383469</v>
      </c>
    </row>
    <row r="99" spans="1:17" ht="23.25" thickTop="1" x14ac:dyDescent="0.25"/>
    <row r="100" spans="1:17" x14ac:dyDescent="0.25">
      <c r="Q100" s="9"/>
    </row>
    <row r="101" spans="1:17" x14ac:dyDescent="0.25">
      <c r="Q101" s="3"/>
    </row>
    <row r="102" spans="1:17" x14ac:dyDescent="0.25">
      <c r="I10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2020-10-27T06:53:01Z</dcterms:created>
  <dcterms:modified xsi:type="dcterms:W3CDTF">2020-10-31T13:59:46Z</dcterms:modified>
</cp:coreProperties>
</file>