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.Gadari\Desktop\پرتفوی ماهانه\1399\آبان 99\تارنما\"/>
    </mc:Choice>
  </mc:AlternateContent>
  <xr:revisionPtr revIDLastSave="0" documentId="13_ncr:1_{AE68EA19-DC95-433A-AF40-4489A5A288E9}" xr6:coauthVersionLast="45" xr6:coauthVersionMax="45" xr10:uidLastSave="{00000000-0000-0000-0000-000000000000}"/>
  <bookViews>
    <workbookView xWindow="-120" yWindow="-120" windowWidth="29040" windowHeight="15840" tabRatio="850" xr2:uid="{00000000-000D-0000-FFFF-FFFF00000000}"/>
  </bookViews>
  <sheets>
    <sheet name="تاییدیه" sheetId="16" r:id="rId1"/>
    <sheet name="سهام" sheetId="1" r:id="rId2"/>
    <sheet name="اوراق مشارکت" sheetId="3" r:id="rId3"/>
    <sheet name="سپرده" sheetId="6" r:id="rId4"/>
    <sheet name="جمع درآمدها" sheetId="15" r:id="rId5"/>
    <sheet name="سود اوراق بهادار و سپرده بانکی" sheetId="7" r:id="rId6"/>
    <sheet name="درآمد سود سهام" sheetId="8" r:id="rId7"/>
    <sheet name="درآمد ناشی از تغییر قیمت اوراق" sheetId="9" r:id="rId8"/>
    <sheet name="درآمد ناشی از فروش" sheetId="10" r:id="rId9"/>
    <sheet name="سرمایه‌گذاری در سهام" sheetId="11" r:id="rId10"/>
    <sheet name="سرمایه‌گذاری در اوراق بهادار" sheetId="12" r:id="rId11"/>
    <sheet name="درآمد سپرده بانکی" sheetId="13" r:id="rId12"/>
    <sheet name="سایر درآمدها" sheetId="14" r:id="rId13"/>
  </sheets>
  <calcPr calcId="181029"/>
</workbook>
</file>

<file path=xl/calcChain.xml><?xml version="1.0" encoding="utf-8"?>
<calcChain xmlns="http://schemas.openxmlformats.org/spreadsheetml/2006/main">
  <c r="S11" i="6" l="1"/>
  <c r="G11" i="15" l="1"/>
  <c r="E11" i="15"/>
  <c r="C11" i="15"/>
  <c r="E10" i="14"/>
  <c r="C10" i="14"/>
  <c r="K10" i="13"/>
  <c r="G10" i="13"/>
  <c r="E10" i="13"/>
  <c r="I10" i="13"/>
  <c r="I37" i="12"/>
  <c r="C37" i="12"/>
  <c r="E37" i="12"/>
  <c r="G37" i="12"/>
  <c r="K37" i="12"/>
  <c r="M37" i="12"/>
  <c r="O37" i="12"/>
  <c r="U112" i="11"/>
  <c r="K112" i="11"/>
  <c r="C112" i="11"/>
  <c r="E112" i="11"/>
  <c r="G112" i="11"/>
  <c r="M112" i="11"/>
  <c r="O112" i="11"/>
  <c r="Q112" i="11"/>
  <c r="E115" i="10"/>
  <c r="G115" i="10"/>
  <c r="I115" i="10"/>
  <c r="M115" i="10"/>
  <c r="O115" i="10"/>
  <c r="Q115" i="10"/>
  <c r="E97" i="9"/>
  <c r="G97" i="9"/>
  <c r="M97" i="9"/>
  <c r="O97" i="9"/>
  <c r="S62" i="8"/>
  <c r="K62" i="8"/>
  <c r="M62" i="8"/>
  <c r="I62" i="8"/>
  <c r="O62" i="8"/>
  <c r="Q62" i="8"/>
  <c r="I17" i="7"/>
  <c r="K17" i="7"/>
  <c r="M17" i="7"/>
  <c r="O17" i="7"/>
  <c r="Q17" i="7"/>
  <c r="S17" i="7"/>
  <c r="O11" i="6"/>
  <c r="M11" i="6"/>
  <c r="K11" i="6"/>
  <c r="Q11" i="6"/>
  <c r="AK26" i="3"/>
  <c r="Q26" i="3"/>
  <c r="S26" i="3"/>
  <c r="W26" i="3"/>
  <c r="AA26" i="3"/>
  <c r="AG26" i="3"/>
  <c r="AI26" i="3"/>
  <c r="Y81" i="1"/>
  <c r="E81" i="1"/>
  <c r="G81" i="1"/>
  <c r="K81" i="1"/>
  <c r="O81" i="1"/>
  <c r="U81" i="1"/>
  <c r="W81" i="1"/>
  <c r="Q37" i="12" l="1"/>
  <c r="S112" i="11"/>
  <c r="I112" i="11"/>
  <c r="Q97" i="9"/>
  <c r="I97" i="9"/>
</calcChain>
</file>

<file path=xl/sharedStrings.xml><?xml version="1.0" encoding="utf-8"?>
<sst xmlns="http://schemas.openxmlformats.org/spreadsheetml/2006/main" count="1008" uniqueCount="294">
  <si>
    <t>صندوق سرمایه‌گذاری مشترک پیشرو</t>
  </si>
  <si>
    <t>صورت وضعیت پورتفوی</t>
  </si>
  <si>
    <t>برای ماه منتهی به 1399/08/30</t>
  </si>
  <si>
    <t>نام شرکت</t>
  </si>
  <si>
    <t>1399/07/30</t>
  </si>
  <si>
    <t>تغییرات طی دوره</t>
  </si>
  <si>
    <t>1399/08/30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</si>
  <si>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</si>
  <si>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</si>
  <si>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</si>
  <si>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</si>
  <si>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</si>
  <si>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</si>
  <si>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</si>
  <si>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</si>
  <si>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بانک تجارت</t>
  </si>
  <si>
    <t>بانک صادرات ایران</t>
  </si>
  <si>
    <t>به پرداخت ملت</t>
  </si>
  <si>
    <t>پالایش نفت تبریز</t>
  </si>
  <si>
    <t>پالایش نفت شیراز</t>
  </si>
  <si>
    <t>پتروشیمی ارومیه</t>
  </si>
  <si>
    <t>پتروشیمی پارس</t>
  </si>
  <si>
    <t>پتروشیمی پردیس</t>
  </si>
  <si>
    <t>پتروشیمی جم</t>
  </si>
  <si>
    <t>پتروشیمی خراسان</t>
  </si>
  <si>
    <t>پتروشیمی زاگرس</t>
  </si>
  <si>
    <t>پتروشیمی غدیر</t>
  </si>
  <si>
    <t>پتروشیمی نوری</t>
  </si>
  <si>
    <t>پتروشیمی‌ خارک‌</t>
  </si>
  <si>
    <t>پتروشیمی‌شیراز</t>
  </si>
  <si>
    <t>پخش هجرت</t>
  </si>
  <si>
    <t>پلی پروپیلن جم - جم پیلن</t>
  </si>
  <si>
    <t>پلیمر آریا ساسول</t>
  </si>
  <si>
    <t>تامین سرمایه لوتوس پارسیان</t>
  </si>
  <si>
    <t>تامین سرمایه نوین</t>
  </si>
  <si>
    <t>تایدواترخاورمیانه</t>
  </si>
  <si>
    <t>تراکتورسازی‌ایران‌</t>
  </si>
  <si>
    <t>توسعه خدمات دریایی وبندری سینا</t>
  </si>
  <si>
    <t>توسعه‌معادن‌وفلزات‌</t>
  </si>
  <si>
    <t>تولیدی و خدمات صنایع نسوز توکا</t>
  </si>
  <si>
    <t>ح . سرمایه گذاری صبا تامین</t>
  </si>
  <si>
    <t>ح.شرکت آهن و فولاد ارفع</t>
  </si>
  <si>
    <t>داروسازی کاسپین تامین</t>
  </si>
  <si>
    <t>رایان هم افزا</t>
  </si>
  <si>
    <t>سخت آژند</t>
  </si>
  <si>
    <t>سرمایه گذاری تامین اجتماعی</t>
  </si>
  <si>
    <t>سرمایه گذاری سیمان تامین</t>
  </si>
  <si>
    <t>سرمایه گذاری صبا تامین</t>
  </si>
  <si>
    <t>سرمایه‌ گذاری‌ پارس‌ توشه‌</t>
  </si>
  <si>
    <t>سرمایه‌گذاری‌ سپه‌</t>
  </si>
  <si>
    <t>سرمایه‌گذاری‌ صنعت‌ نفت‌</t>
  </si>
  <si>
    <t>سرمایه‌گذاری‌صندوق‌بازنشستگی‌</t>
  </si>
  <si>
    <t>سرمایه‌گذاری‌غدیر(هلدینگ‌</t>
  </si>
  <si>
    <t>سکه تمام بهارتحویل1روزه صادرات</t>
  </si>
  <si>
    <t>سکه تمام بهارتحویلی 1روزه رفاه</t>
  </si>
  <si>
    <t>سکه تمام بهارتحویلی1روزه سامان</t>
  </si>
  <si>
    <t>سیمان‌ بهبهان‌</t>
  </si>
  <si>
    <t>سیمان‌ارومیه‌</t>
  </si>
  <si>
    <t>سیمان‌هگمتان‌</t>
  </si>
  <si>
    <t>شرکت آهن و فولاد ارفع</t>
  </si>
  <si>
    <t>شیرپاستوریزه پگاه گیلان</t>
  </si>
  <si>
    <t>صنعتی دوده فام</t>
  </si>
  <si>
    <t>صنعتی زر ماکارون</t>
  </si>
  <si>
    <t>فجر انرژی خلیج فارس</t>
  </si>
  <si>
    <t>فولاد  خوزستان</t>
  </si>
  <si>
    <t>فولاد امیرکبیرکاشان</t>
  </si>
  <si>
    <t>فولاد مبارکه اصفهان</t>
  </si>
  <si>
    <t>فولاد کاوه جنوب کیش</t>
  </si>
  <si>
    <t>گروه پتروشیمی س. ایرانیان</t>
  </si>
  <si>
    <t>لیزینگ پارسیان</t>
  </si>
  <si>
    <t>مبین انرژی خلیج فارس</t>
  </si>
  <si>
    <t>مجتمع صنایع لاستیک یزد</t>
  </si>
  <si>
    <t>مخابرات ایران</t>
  </si>
  <si>
    <t>مدیریت صنعت شوینده ت.ص.بهشهر</t>
  </si>
  <si>
    <t>معدنی و صنعتی گل گهر</t>
  </si>
  <si>
    <t>معدنی‌وصنعتی‌چادرملو</t>
  </si>
  <si>
    <t>ملی‌ صنایع‌ مس‌ ایران‌</t>
  </si>
  <si>
    <t>نفت ایرانول</t>
  </si>
  <si>
    <t>نیروترانس‌</t>
  </si>
  <si>
    <t>واسپاری ملت</t>
  </si>
  <si>
    <t>کارخانجات‌داروپخش‌</t>
  </si>
  <si>
    <t>کویر تایر</t>
  </si>
  <si>
    <t>سیمان‌غرب‌</t>
  </si>
  <si>
    <t>حفاری شمال</t>
  </si>
  <si>
    <t>شرکت ارتباطات سیار ایران</t>
  </si>
  <si>
    <t>گسترش نفت و گاز پارسیان</t>
  </si>
  <si>
    <t>ح . تامین سرمایه نوین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</si>
  <si>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</si>
  <si>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</si>
  <si>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</si>
  <si>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</si>
  <si>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</si>
  <si>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</si>
  <si>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</si>
  <si>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</si>
  <si>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</si>
  <si>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اجاره تامين اجتماعي-سپهر000523</t>
  </si>
  <si>
    <t>بله</t>
  </si>
  <si>
    <t>1397/05/23</t>
  </si>
  <si>
    <t>1400/05/23</t>
  </si>
  <si>
    <t>اجاره تامين اجتماعي-سپهر991226</t>
  </si>
  <si>
    <t>1396/12/26</t>
  </si>
  <si>
    <t>1399/12/26</t>
  </si>
  <si>
    <t>اجاره دولت آپرورش-كاردان991118</t>
  </si>
  <si>
    <t>1395/11/18</t>
  </si>
  <si>
    <t>1399/11/18</t>
  </si>
  <si>
    <t>اجاره دولتي آپرورش-ملت991118</t>
  </si>
  <si>
    <t>اسنادخزانه-م11بودجه98-001013</t>
  </si>
  <si>
    <t>1398/07/09</t>
  </si>
  <si>
    <t>1400/10/13</t>
  </si>
  <si>
    <t>اسنادخزانه-م18بودجه97-000525</t>
  </si>
  <si>
    <t>1398/03/22</t>
  </si>
  <si>
    <t>1400/05/25</t>
  </si>
  <si>
    <t>اسنادخزانه-م20بودجه97-000324</t>
  </si>
  <si>
    <t>1398/03/21</t>
  </si>
  <si>
    <t>1400/03/24</t>
  </si>
  <si>
    <t>اسنادخزانه-م21بودجه97-000728</t>
  </si>
  <si>
    <t>1398/03/25</t>
  </si>
  <si>
    <t>1400/07/28</t>
  </si>
  <si>
    <t>اسنادخزانه-م22بودجه97-000428</t>
  </si>
  <si>
    <t>1398/03/26</t>
  </si>
  <si>
    <t>1400/04/28</t>
  </si>
  <si>
    <t>اسنادخزانه-م23بودجه97-000824</t>
  </si>
  <si>
    <t>1398/03/19</t>
  </si>
  <si>
    <t>1400/08/24</t>
  </si>
  <si>
    <t>اسنادخزانه-م4بودجه98-000421</t>
  </si>
  <si>
    <t>1398/08/28</t>
  </si>
  <si>
    <t>1400/04/21</t>
  </si>
  <si>
    <t>اسنادخزانه-م6بودجه98-000519</t>
  </si>
  <si>
    <t>1398/08/19</t>
  </si>
  <si>
    <t>1400/05/19</t>
  </si>
  <si>
    <t>اسنادخزانه-م7بودجه98-000719</t>
  </si>
  <si>
    <t>1398/07/16</t>
  </si>
  <si>
    <t>1400/07/19</t>
  </si>
  <si>
    <t>مرابحه عام دولت3-ش.خ 0005</t>
  </si>
  <si>
    <t>1399/04/24</t>
  </si>
  <si>
    <t>1400/05/24</t>
  </si>
  <si>
    <t>مرابحه عام دولت4-ش.خ 0006</t>
  </si>
  <si>
    <t>1399/05/07</t>
  </si>
  <si>
    <t>1400/06/07</t>
  </si>
  <si>
    <t>اوراق سلف موازي ورق گرم فولاد</t>
  </si>
  <si>
    <t>1399/02/30</t>
  </si>
  <si>
    <t>1400/02/30</t>
  </si>
  <si>
    <t>اوراق سلف ورق گرم فولاد اصفهان</t>
  </si>
  <si>
    <t>1399/04/28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</si>
  <si>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</si>
  <si>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</si>
  <si>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</si>
  <si>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</si>
  <si>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</si>
  <si>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</si>
  <si>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</si>
  <si>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</si>
  <si>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</si>
  <si>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ملت باجه کارگزاری مفید</t>
  </si>
  <si>
    <t>5802352684</t>
  </si>
  <si>
    <t>سپرده کوتاه مدت</t>
  </si>
  <si>
    <t>1395/07/14</t>
  </si>
  <si>
    <t>8568482980</t>
  </si>
  <si>
    <t>قرض الحسنه</t>
  </si>
  <si>
    <t>1397/11/10</t>
  </si>
  <si>
    <t>بانک پاسارگاد هفت تیر</t>
  </si>
  <si>
    <t>207-8100-15666666-1</t>
  </si>
  <si>
    <t>1399/03/18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</si>
  <si>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</si>
  <si>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</si>
  <si>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</si>
  <si>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</si>
  <si>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</si>
  <si>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</si>
  <si>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</si>
  <si>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</si>
  <si>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</si>
  <si>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</si>
  <si>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صكوك اجاره رايتل  ماهانه 21 %</t>
  </si>
  <si>
    <t>1399/02/14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</si>
  <si>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</si>
  <si>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</si>
  <si>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</si>
  <si>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</si>
  <si>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</si>
  <si>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</si>
  <si>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1399/03/12</t>
  </si>
  <si>
    <t>1399/04/31</t>
  </si>
  <si>
    <t>1399/04/25</t>
  </si>
  <si>
    <t>1399/04/26</t>
  </si>
  <si>
    <t>1399/02/07</t>
  </si>
  <si>
    <t>1399/04/15</t>
  </si>
  <si>
    <t>1399/03/27</t>
  </si>
  <si>
    <t>گروه مدیریت سرمایه گذاری امید</t>
  </si>
  <si>
    <t>1399/02/31</t>
  </si>
  <si>
    <t>1399/04/29</t>
  </si>
  <si>
    <t>1399/02/24</t>
  </si>
  <si>
    <t>1399/04/11</t>
  </si>
  <si>
    <t>پالایش نفت اصفهان</t>
  </si>
  <si>
    <t>1399/04/04</t>
  </si>
  <si>
    <t>1399/05/15</t>
  </si>
  <si>
    <t>کالسیمین‌</t>
  </si>
  <si>
    <t>1399/05/26</t>
  </si>
  <si>
    <t>1399/03/31</t>
  </si>
  <si>
    <t>1399/03/24</t>
  </si>
  <si>
    <t>1399/06/12</t>
  </si>
  <si>
    <t>بیمه اتکایی ایرانیان</t>
  </si>
  <si>
    <t>1399/02/28</t>
  </si>
  <si>
    <t>1399/04/08</t>
  </si>
  <si>
    <t>1399/02/20</t>
  </si>
  <si>
    <t>1399/06/05</t>
  </si>
  <si>
    <t>پالایش نفت تهران</t>
  </si>
  <si>
    <t>1399/04/30</t>
  </si>
  <si>
    <t>1399/02/22</t>
  </si>
  <si>
    <t>1399/02/03</t>
  </si>
  <si>
    <t>1399/03/13</t>
  </si>
  <si>
    <t>1399/02/16</t>
  </si>
  <si>
    <t>1399/04/17</t>
  </si>
  <si>
    <t>1399/02/29</t>
  </si>
  <si>
    <t>1399/04/10</t>
  </si>
  <si>
    <t>سیمان ساوه</t>
  </si>
  <si>
    <t>تامین سرمایه بانک ملت</t>
  </si>
  <si>
    <t>1399/04/09</t>
  </si>
  <si>
    <t>1399/06/16</t>
  </si>
  <si>
    <t>1399/07/23</t>
  </si>
  <si>
    <t>1399/06/03</t>
  </si>
  <si>
    <t>1399/05/08</t>
  </si>
  <si>
    <t>تهیه توزیع غذای دنا آفرین فدک</t>
  </si>
  <si>
    <t>1399/06/29</t>
  </si>
  <si>
    <t>بهای فروش</t>
  </si>
  <si>
    <t>ارزش دفتری</t>
  </si>
  <si>
    <t>سود و زیان ناشی از تغییر قیمت</t>
  </si>
  <si>
    <t>اجاره تامین اجتماعی-سپهر991226</t>
  </si>
  <si>
    <t>اجاره تامین اجتماعی-سپهر000523</t>
  </si>
  <si>
    <t>اوراق سلف موازی ورق گرم فولاد</t>
  </si>
  <si>
    <t>اجاره دولتی آپرورش-ملت991118</t>
  </si>
  <si>
    <t>اجاره دولت آپرورش-کاردان991118</t>
  </si>
  <si>
    <t>سود و زیان ناشی از فروش</t>
  </si>
  <si>
    <t>صنایع‌جوشکاب‌یزد</t>
  </si>
  <si>
    <t>گلتاش‌</t>
  </si>
  <si>
    <t>توسعه‌ معادن‌ روی‌ ایران‌</t>
  </si>
  <si>
    <t>ح . معدنی‌وصنعتی‌چادرملو</t>
  </si>
  <si>
    <t>تولید نیروی برق دماوند</t>
  </si>
  <si>
    <t>کشاورزی و دامپروری ملارد شیر</t>
  </si>
  <si>
    <t>پتروشیمی فناوران</t>
  </si>
  <si>
    <t>توسعه مسیر برق گیلان</t>
  </si>
  <si>
    <t>سرمایه گذاری صدرتامین</t>
  </si>
  <si>
    <t>بهساز کاشانه تهران</t>
  </si>
  <si>
    <t>ح . توسعه‌معادن‌وفلزات‌</t>
  </si>
  <si>
    <t>س.ص.بازنشستگی کارکنان بانکها</t>
  </si>
  <si>
    <t>ح. کویر تایر</t>
  </si>
  <si>
    <t>پتروشیمی تندگویان</t>
  </si>
  <si>
    <t>ایرکا پارت صنعت</t>
  </si>
  <si>
    <t>سرمایه‌گذاری‌ مسکن‌</t>
  </si>
  <si>
    <t>سرمایه گذاری پویا</t>
  </si>
  <si>
    <t>ح .داروسازی کاسپین تامین</t>
  </si>
  <si>
    <t>ح . گروه پتروشیمی س. ایرانیان</t>
  </si>
  <si>
    <t>تامین سرمایه امین</t>
  </si>
  <si>
    <t>ح . معدنی و صنعتی گل گهر</t>
  </si>
  <si>
    <t>سکه تمام بهارتحویل1روزه سامان</t>
  </si>
  <si>
    <t>ح . تامین سرمایه لوتوس پارسیان</t>
  </si>
  <si>
    <t>توسعه و عمران امید</t>
  </si>
  <si>
    <t>برق و انرژی پیوندگستر پارس</t>
  </si>
  <si>
    <t>س. نفت و گاز و پتروشیمی تأمین</t>
  </si>
  <si>
    <t>سرمایه گذاری کشاورزی کوثر</t>
  </si>
  <si>
    <t>تولید نیروی برق آبادان</t>
  </si>
  <si>
    <t>ح . صنعتی دوده فام</t>
  </si>
  <si>
    <t>سرمایه گذاری مالی سپهرصادرات</t>
  </si>
  <si>
    <t>اسنادخزانه-م4بودجه97-991022</t>
  </si>
  <si>
    <t>اسنادخزانه-م15بودجه97-990224</t>
  </si>
  <si>
    <t>اسنادخزانه-م16بودجه97-000407</t>
  </si>
  <si>
    <t>اسنادخزانه-م2بودجه98-990430</t>
  </si>
  <si>
    <t>اسنادخزانه-م1بودجه98-990423</t>
  </si>
  <si>
    <t>اسنادخزانه-م24بودجه96-990625</t>
  </si>
  <si>
    <t>اسنادخزانه-م3بودجه97-990721</t>
  </si>
  <si>
    <t>اسنادخزانه-م9بودجه97-990513</t>
  </si>
  <si>
    <t>اسنادخزانه-م6بودجه97-990423</t>
  </si>
  <si>
    <t>اسنادخزانه-م3بودجه98-990521</t>
  </si>
  <si>
    <t>صکوک اجاره رایتل  ماهانه 21 %</t>
  </si>
  <si>
    <t>اسنادخزانه-م23بودجه96-990528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</si>
  <si>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</si>
  <si>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</si>
  <si>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</si>
  <si>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</si>
  <si>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</si>
  <si>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</si>
  <si>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</si>
  <si>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</si>
  <si>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</si>
  <si>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</si>
  <si>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</si>
  <si>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تعدیل کارمزد کارگزار</t>
  </si>
  <si>
    <t>سرمایه‌گذاری در سهام</t>
  </si>
  <si>
    <t>سرمایه‌گذاری در اوراق بهادار</t>
  </si>
  <si>
    <t>درآمد سپرده بانکی</t>
  </si>
  <si>
    <t>1399/08/01</t>
  </si>
  <si>
    <t>از ابتدای سال مالی</t>
  </si>
  <si>
    <t>تا پایان ماه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</si>
</sst>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-;\(#,##0\)"/>
  </numFmts>
  <fonts count="5" x14ac:knownFonts="1">
    <font>
      <sz val="11"/>
      <name val="Calibri"/>
    </font>
    <font>
      <sz val="14"/>
      <name val="B Nazanin"/>
      <charset val="178"/>
    </font>
    <font>
      <b/>
      <sz val="14"/>
      <color rgb="FF000000"/>
      <name val="B Nazanin"/>
      <charset val="178"/>
    </font>
    <font>
      <b/>
      <sz val="14"/>
      <name val="B Nazanin"/>
      <charset val="178"/>
    </font>
    <font>
      <sz val="11"/>
      <name val="Calibri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18">
    <xf numFmtId="0" fontId="0" fillId="0" borderId="0" xfId="0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3" fontId="1" fillId="0" borderId="2" xfId="0" applyNumberFormat="1" applyFont="1" applyBorder="1" applyAlignment="1">
      <alignment horizontal="center" vertical="center"/>
    </xf>
    <xf numFmtId="10" fontId="1" fillId="0" borderId="0" xfId="1" applyNumberFormat="1" applyFont="1" applyAlignment="1">
      <alignment horizontal="center" vertical="center"/>
    </xf>
    <xf numFmtId="9" fontId="1" fillId="0" borderId="2" xfId="1" applyFont="1" applyBorder="1" applyAlignment="1">
      <alignment horizontal="center" vertical="center"/>
    </xf>
    <xf numFmtId="10" fontId="1" fillId="0" borderId="2" xfId="1" applyNumberFormat="1" applyFont="1" applyBorder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3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64" fontId="1" fillId="0" borderId="2" xfId="0" applyNumberFormat="1" applyFont="1" applyBorder="1" applyAlignment="1">
      <alignment horizontal="center" vertical="center"/>
    </xf>
    <xf numFmtId="10" fontId="1" fillId="0" borderId="2" xfId="0" applyNumberFormat="1" applyFont="1" applyBorder="1" applyAlignment="1">
      <alignment horizontal="center" vertical="center"/>
    </xf>
    <xf numFmtId="9" fontId="1" fillId="0" borderId="2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492125</xdr:colOff>
      <xdr:row>39</xdr:row>
      <xdr:rowOff>115353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69A571F-B572-49AA-96D4-75368613A9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77726625" y="0"/>
          <a:ext cx="5921375" cy="75448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555F47-B095-4F6B-91F3-710C35B2D452}">
  <dimension ref="A1"/>
  <sheetViews>
    <sheetView rightToLeft="1" tabSelected="1" view="pageBreakPreview" zoomScaleNormal="100" zoomScaleSheetLayoutView="100" workbookViewId="0"/>
  </sheetViews>
  <sheetFormatPr defaultRowHeight="15" x14ac:dyDescent="0.25"/>
  <sheetData/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114"/>
  <sheetViews>
    <sheetView rightToLeft="1" workbookViewId="0">
      <selection activeCell="G117" sqref="G117"/>
    </sheetView>
  </sheetViews>
  <sheetFormatPr defaultRowHeight="22.5" x14ac:dyDescent="0.25"/>
  <cols>
    <col min="1" max="1" width="36.5703125" style="1" bestFit="1" customWidth="1"/>
    <col min="2" max="2" width="1" style="1" customWidth="1"/>
    <col min="3" max="3" width="17" style="1" bestFit="1" customWidth="1"/>
    <col min="4" max="4" width="1" style="1" customWidth="1"/>
    <col min="5" max="5" width="19.5703125" style="1" bestFit="1" customWidth="1"/>
    <col min="6" max="6" width="1" style="1" customWidth="1"/>
    <col min="7" max="7" width="18.28515625" style="1" bestFit="1" customWidth="1"/>
    <col min="8" max="8" width="1" style="1" customWidth="1"/>
    <col min="9" max="9" width="19.7109375" style="1" bestFit="1" customWidth="1"/>
    <col min="10" max="10" width="1" style="1" customWidth="1"/>
    <col min="11" max="11" width="20.42578125" style="1" bestFit="1" customWidth="1"/>
    <col min="12" max="12" width="1" style="1" customWidth="1"/>
    <col min="13" max="13" width="19.7109375" style="1" bestFit="1" customWidth="1"/>
    <col min="14" max="14" width="1" style="1" customWidth="1"/>
    <col min="15" max="15" width="20.42578125" style="1" bestFit="1" customWidth="1"/>
    <col min="16" max="16" width="1" style="1" customWidth="1"/>
    <col min="17" max="17" width="20.140625" style="1" bestFit="1" customWidth="1"/>
    <col min="18" max="18" width="1" style="1" customWidth="1"/>
    <col min="19" max="19" width="22" style="1" bestFit="1" customWidth="1"/>
    <col min="20" max="20" width="1" style="1" customWidth="1"/>
    <col min="21" max="21" width="22" style="1" bestFit="1" customWidth="1"/>
    <col min="22" max="22" width="1" style="1" customWidth="1"/>
    <col min="23" max="23" width="9.140625" style="1" customWidth="1"/>
    <col min="24" max="16384" width="9.140625" style="1"/>
  </cols>
  <sheetData>
    <row r="2" spans="1:21" ht="24" x14ac:dyDescent="0.25">
      <c r="A2" s="16" t="s">
        <v>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</row>
    <row r="3" spans="1:21" ht="24" x14ac:dyDescent="0.25">
      <c r="A3" s="16" t="s">
        <v>164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</row>
    <row r="4" spans="1:21" ht="24" x14ac:dyDescent="0.25">
      <c r="A4" s="16" t="s">
        <v>2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</row>
    <row r="6" spans="1:21" ht="24" x14ac:dyDescent="0.25">
      <c r="A6" s="17" t="s">
        <v>3</v>
      </c>
      <c r="C6" s="15" t="s">
        <v>166</v>
      </c>
      <c r="D6" s="15" t="s">
        <v>166</v>
      </c>
      <c r="E6" s="15" t="s">
        <v>166</v>
      </c>
      <c r="F6" s="15" t="s">
        <v>166</v>
      </c>
      <c r="G6" s="15" t="s">
        <v>166</v>
      </c>
      <c r="H6" s="15" t="s">
        <v>166</v>
      </c>
      <c r="I6" s="15" t="s">
        <v>166</v>
      </c>
      <c r="J6" s="15" t="s">
        <v>166</v>
      </c>
      <c r="K6" s="15" t="s">
        <v>166</v>
      </c>
      <c r="M6" s="15" t="s">
        <v>167</v>
      </c>
      <c r="N6" s="15" t="s">
        <v>167</v>
      </c>
      <c r="O6" s="15" t="s">
        <v>167</v>
      </c>
      <c r="P6" s="15" t="s">
        <v>167</v>
      </c>
      <c r="Q6" s="15" t="s">
        <v>167</v>
      </c>
      <c r="R6" s="15" t="s">
        <v>167</v>
      </c>
      <c r="S6" s="15" t="s">
        <v>167</v>
      </c>
      <c r="T6" s="15" t="s">
        <v>167</v>
      </c>
      <c r="U6" s="15" t="s">
        <v>167</v>
      </c>
    </row>
    <row r="7" spans="1:21" ht="24" x14ac:dyDescent="0.25">
      <c r="A7" s="15" t="s">
        <v>3</v>
      </c>
      <c r="C7" s="15" t="s">
        <v>276</v>
      </c>
      <c r="E7" s="15" t="s">
        <v>277</v>
      </c>
      <c r="G7" s="15" t="s">
        <v>278</v>
      </c>
      <c r="I7" s="15" t="s">
        <v>151</v>
      </c>
      <c r="K7" s="15" t="s">
        <v>279</v>
      </c>
      <c r="M7" s="15" t="s">
        <v>276</v>
      </c>
      <c r="O7" s="15" t="s">
        <v>277</v>
      </c>
      <c r="Q7" s="15" t="s">
        <v>278</v>
      </c>
      <c r="S7" s="15" t="s">
        <v>151</v>
      </c>
      <c r="U7" s="15" t="s">
        <v>279</v>
      </c>
    </row>
    <row r="8" spans="1:21" x14ac:dyDescent="0.25">
      <c r="A8" s="1" t="s">
        <v>37</v>
      </c>
      <c r="C8" s="3">
        <v>0</v>
      </c>
      <c r="E8" s="3">
        <v>8427143011</v>
      </c>
      <c r="G8" s="9">
        <v>-15703623082</v>
      </c>
      <c r="H8" s="9"/>
      <c r="I8" s="9">
        <v>-7276480071</v>
      </c>
      <c r="K8" s="6">
        <v>-0.15288141879710415</v>
      </c>
      <c r="M8" s="9">
        <v>8375223000</v>
      </c>
      <c r="N8" s="9"/>
      <c r="O8" s="9">
        <v>-2552673</v>
      </c>
      <c r="P8" s="9"/>
      <c r="Q8" s="9">
        <v>-31571662503</v>
      </c>
      <c r="R8" s="9"/>
      <c r="S8" s="9">
        <v>-23198992176</v>
      </c>
      <c r="U8" s="6">
        <v>-1.6054456515860961E-3</v>
      </c>
    </row>
    <row r="9" spans="1:21" x14ac:dyDescent="0.25">
      <c r="A9" s="1" t="s">
        <v>73</v>
      </c>
      <c r="C9" s="3">
        <v>0</v>
      </c>
      <c r="E9" s="9">
        <v>-17043248217</v>
      </c>
      <c r="G9" s="9">
        <v>-1881738285</v>
      </c>
      <c r="H9" s="9"/>
      <c r="I9" s="9">
        <v>-18924986502</v>
      </c>
      <c r="K9" s="6">
        <v>-0.39762065709116751</v>
      </c>
      <c r="M9" s="9">
        <v>0</v>
      </c>
      <c r="N9" s="9"/>
      <c r="O9" s="9">
        <v>-7311209839</v>
      </c>
      <c r="P9" s="9"/>
      <c r="Q9" s="9">
        <v>2158829377</v>
      </c>
      <c r="R9" s="9"/>
      <c r="S9" s="9">
        <v>-5152380462</v>
      </c>
      <c r="U9" s="6">
        <v>-3.5656147238122401E-4</v>
      </c>
    </row>
    <row r="10" spans="1:21" x14ac:dyDescent="0.25">
      <c r="A10" s="1" t="s">
        <v>72</v>
      </c>
      <c r="C10" s="3">
        <v>0</v>
      </c>
      <c r="E10" s="9">
        <v>41271156510</v>
      </c>
      <c r="G10" s="9">
        <v>265656551</v>
      </c>
      <c r="H10" s="9"/>
      <c r="I10" s="9">
        <v>41536813061</v>
      </c>
      <c r="K10" s="6">
        <v>0.87270312721451093</v>
      </c>
      <c r="M10" s="9">
        <v>0</v>
      </c>
      <c r="N10" s="9"/>
      <c r="O10" s="9">
        <v>26878149490</v>
      </c>
      <c r="P10" s="9"/>
      <c r="Q10" s="9">
        <v>151490167195</v>
      </c>
      <c r="R10" s="9"/>
      <c r="S10" s="9">
        <v>178368316685</v>
      </c>
      <c r="U10" s="6">
        <v>1.2343667183047417E-2</v>
      </c>
    </row>
    <row r="11" spans="1:21" x14ac:dyDescent="0.25">
      <c r="A11" s="1" t="s">
        <v>68</v>
      </c>
      <c r="C11" s="3">
        <v>0</v>
      </c>
      <c r="E11" s="9">
        <v>-18955972359</v>
      </c>
      <c r="G11" s="9">
        <v>8124237374</v>
      </c>
      <c r="H11" s="9"/>
      <c r="I11" s="9">
        <v>-10831734985</v>
      </c>
      <c r="K11" s="6">
        <v>-0.22757858145462509</v>
      </c>
      <c r="M11" s="9">
        <v>11397718481</v>
      </c>
      <c r="N11" s="9"/>
      <c r="O11" s="9">
        <v>367050996183</v>
      </c>
      <c r="P11" s="9"/>
      <c r="Q11" s="9">
        <v>430544361530</v>
      </c>
      <c r="R11" s="9"/>
      <c r="S11" s="9">
        <v>808993076194</v>
      </c>
      <c r="U11" s="6">
        <v>5.5984949970479987E-2</v>
      </c>
    </row>
    <row r="12" spans="1:21" x14ac:dyDescent="0.25">
      <c r="A12" s="1" t="s">
        <v>28</v>
      </c>
      <c r="C12" s="3">
        <v>0</v>
      </c>
      <c r="E12" s="9">
        <v>-989968423</v>
      </c>
      <c r="G12" s="9">
        <v>-1507802025</v>
      </c>
      <c r="H12" s="9"/>
      <c r="I12" s="9">
        <v>-2497770448</v>
      </c>
      <c r="K12" s="6">
        <v>-5.2479040166908533E-2</v>
      </c>
      <c r="M12" s="9">
        <v>0</v>
      </c>
      <c r="N12" s="9"/>
      <c r="O12" s="9">
        <v>0</v>
      </c>
      <c r="P12" s="9"/>
      <c r="Q12" s="9">
        <v>-1507802025</v>
      </c>
      <c r="R12" s="9"/>
      <c r="S12" s="9">
        <v>-1507802025</v>
      </c>
      <c r="U12" s="6">
        <v>-1.0434480024495356E-4</v>
      </c>
    </row>
    <row r="13" spans="1:21" x14ac:dyDescent="0.25">
      <c r="A13" s="1" t="s">
        <v>33</v>
      </c>
      <c r="C13" s="3">
        <v>0</v>
      </c>
      <c r="E13" s="9">
        <v>-60761375595</v>
      </c>
      <c r="G13" s="9">
        <v>18418442490</v>
      </c>
      <c r="H13" s="9"/>
      <c r="I13" s="9">
        <v>-42342933105</v>
      </c>
      <c r="K13" s="6">
        <v>-0.88963999433226382</v>
      </c>
      <c r="M13" s="9">
        <v>17490161560</v>
      </c>
      <c r="N13" s="9"/>
      <c r="O13" s="9">
        <v>150608075190</v>
      </c>
      <c r="P13" s="9"/>
      <c r="Q13" s="9">
        <v>309370001604</v>
      </c>
      <c r="R13" s="9"/>
      <c r="S13" s="9">
        <v>477468238354</v>
      </c>
      <c r="U13" s="6">
        <v>3.3042353789356396E-2</v>
      </c>
    </row>
    <row r="14" spans="1:21" x14ac:dyDescent="0.25">
      <c r="A14" s="1" t="s">
        <v>65</v>
      </c>
      <c r="C14" s="3">
        <v>0</v>
      </c>
      <c r="E14" s="9">
        <v>147283718546</v>
      </c>
      <c r="G14" s="9">
        <v>18489882144</v>
      </c>
      <c r="H14" s="9"/>
      <c r="I14" s="9">
        <v>165773600690</v>
      </c>
      <c r="K14" s="6">
        <v>3.4829619576088309</v>
      </c>
      <c r="M14" s="9">
        <v>28869623086</v>
      </c>
      <c r="N14" s="9"/>
      <c r="O14" s="9">
        <v>363452587000</v>
      </c>
      <c r="P14" s="9"/>
      <c r="Q14" s="9">
        <v>19320575822</v>
      </c>
      <c r="R14" s="9"/>
      <c r="S14" s="9">
        <v>411642785908</v>
      </c>
      <c r="U14" s="6">
        <v>2.8487018557921382E-2</v>
      </c>
    </row>
    <row r="15" spans="1:21" x14ac:dyDescent="0.25">
      <c r="A15" s="1" t="s">
        <v>16</v>
      </c>
      <c r="C15" s="3">
        <v>0</v>
      </c>
      <c r="E15" s="9">
        <v>-138004974326</v>
      </c>
      <c r="G15" s="9">
        <v>39134773645</v>
      </c>
      <c r="H15" s="9"/>
      <c r="I15" s="9">
        <v>-98870200681</v>
      </c>
      <c r="K15" s="6">
        <v>-2.0772978705881888</v>
      </c>
      <c r="M15" s="9">
        <v>0</v>
      </c>
      <c r="N15" s="9"/>
      <c r="O15" s="9">
        <v>234847550859</v>
      </c>
      <c r="P15" s="9"/>
      <c r="Q15" s="9">
        <v>121296782795</v>
      </c>
      <c r="R15" s="9"/>
      <c r="S15" s="9">
        <v>356144333654</v>
      </c>
      <c r="U15" s="6">
        <v>2.4646345300868473E-2</v>
      </c>
    </row>
    <row r="16" spans="1:21" x14ac:dyDescent="0.25">
      <c r="A16" s="1" t="s">
        <v>21</v>
      </c>
      <c r="C16" s="3">
        <v>0</v>
      </c>
      <c r="E16" s="9">
        <v>-26557384270</v>
      </c>
      <c r="G16" s="9">
        <v>28083108906</v>
      </c>
      <c r="H16" s="9"/>
      <c r="I16" s="9">
        <v>1525724636</v>
      </c>
      <c r="K16" s="6">
        <v>3.205601400256694E-2</v>
      </c>
      <c r="M16" s="9">
        <v>28258006338</v>
      </c>
      <c r="N16" s="9"/>
      <c r="O16" s="9">
        <v>155234811645</v>
      </c>
      <c r="P16" s="9"/>
      <c r="Q16" s="9">
        <v>28083108906</v>
      </c>
      <c r="R16" s="9"/>
      <c r="S16" s="9">
        <v>211575926889</v>
      </c>
      <c r="U16" s="6">
        <v>1.4641741728575807E-2</v>
      </c>
    </row>
    <row r="17" spans="1:21" x14ac:dyDescent="0.25">
      <c r="A17" s="1" t="s">
        <v>42</v>
      </c>
      <c r="C17" s="3">
        <v>0</v>
      </c>
      <c r="E17" s="9">
        <v>-17785125656</v>
      </c>
      <c r="G17" s="9">
        <v>-3333694083</v>
      </c>
      <c r="H17" s="9"/>
      <c r="I17" s="9">
        <v>-21118819739</v>
      </c>
      <c r="K17" s="6">
        <v>-0.44371386900189708</v>
      </c>
      <c r="M17" s="9">
        <v>10766881278</v>
      </c>
      <c r="N17" s="9"/>
      <c r="O17" s="9">
        <v>-54151508420</v>
      </c>
      <c r="P17" s="9"/>
      <c r="Q17" s="9">
        <v>-3333694083</v>
      </c>
      <c r="R17" s="9"/>
      <c r="S17" s="9">
        <v>-46718321225</v>
      </c>
      <c r="U17" s="6">
        <v>-3.2330596558272952E-3</v>
      </c>
    </row>
    <row r="18" spans="1:21" x14ac:dyDescent="0.25">
      <c r="A18" s="1" t="s">
        <v>56</v>
      </c>
      <c r="C18" s="3">
        <v>0</v>
      </c>
      <c r="E18" s="9">
        <v>-790595116</v>
      </c>
      <c r="G18" s="9">
        <v>-333839277</v>
      </c>
      <c r="H18" s="9"/>
      <c r="I18" s="9">
        <v>-1124434393</v>
      </c>
      <c r="K18" s="6">
        <v>-2.3624764126162972E-2</v>
      </c>
      <c r="M18" s="9">
        <v>0</v>
      </c>
      <c r="N18" s="9"/>
      <c r="O18" s="9">
        <v>-778686188</v>
      </c>
      <c r="P18" s="9"/>
      <c r="Q18" s="9">
        <v>-1260302435</v>
      </c>
      <c r="R18" s="9"/>
      <c r="S18" s="9">
        <v>-2038988623</v>
      </c>
      <c r="U18" s="6">
        <v>-1.4110463909787355E-4</v>
      </c>
    </row>
    <row r="19" spans="1:21" x14ac:dyDescent="0.25">
      <c r="A19" s="1" t="s">
        <v>24</v>
      </c>
      <c r="C19" s="3">
        <v>0</v>
      </c>
      <c r="E19" s="9">
        <v>-44451279890</v>
      </c>
      <c r="G19" s="9">
        <v>33937946658</v>
      </c>
      <c r="H19" s="9"/>
      <c r="I19" s="9">
        <v>-10513333232</v>
      </c>
      <c r="K19" s="6">
        <v>-0.22088884805727443</v>
      </c>
      <c r="M19" s="9">
        <v>9240000000</v>
      </c>
      <c r="N19" s="9"/>
      <c r="O19" s="9">
        <v>0</v>
      </c>
      <c r="P19" s="9"/>
      <c r="Q19" s="9">
        <v>72929034216</v>
      </c>
      <c r="R19" s="9"/>
      <c r="S19" s="9">
        <v>82169034216</v>
      </c>
      <c r="U19" s="6">
        <v>5.6863642039406822E-3</v>
      </c>
    </row>
    <row r="20" spans="1:21" x14ac:dyDescent="0.25">
      <c r="A20" s="1" t="s">
        <v>27</v>
      </c>
      <c r="C20" s="3">
        <v>0</v>
      </c>
      <c r="E20" s="9">
        <v>39347190947</v>
      </c>
      <c r="G20" s="9">
        <v>20868315999</v>
      </c>
      <c r="H20" s="9"/>
      <c r="I20" s="9">
        <v>60215506946</v>
      </c>
      <c r="K20" s="6">
        <v>1.2651490893489399</v>
      </c>
      <c r="M20" s="9">
        <v>23000000000</v>
      </c>
      <c r="N20" s="9"/>
      <c r="O20" s="9">
        <v>261501624147</v>
      </c>
      <c r="P20" s="9"/>
      <c r="Q20" s="9">
        <v>20868315999</v>
      </c>
      <c r="R20" s="9"/>
      <c r="S20" s="9">
        <v>305369940146</v>
      </c>
      <c r="U20" s="6">
        <v>2.1132592261472651E-2</v>
      </c>
    </row>
    <row r="21" spans="1:21" x14ac:dyDescent="0.25">
      <c r="A21" s="1" t="s">
        <v>47</v>
      </c>
      <c r="C21" s="3">
        <v>0</v>
      </c>
      <c r="E21" s="9">
        <v>-15376128700</v>
      </c>
      <c r="G21" s="9">
        <v>-2059563667</v>
      </c>
      <c r="H21" s="9"/>
      <c r="I21" s="9">
        <v>-17435692367</v>
      </c>
      <c r="K21" s="6">
        <v>-0.36633006079414288</v>
      </c>
      <c r="M21" s="9">
        <v>107705700758</v>
      </c>
      <c r="N21" s="9"/>
      <c r="O21" s="9">
        <v>1898818105</v>
      </c>
      <c r="P21" s="9"/>
      <c r="Q21" s="9">
        <v>12953098541</v>
      </c>
      <c r="R21" s="9"/>
      <c r="S21" s="9">
        <v>122557617404</v>
      </c>
      <c r="U21" s="6">
        <v>8.4813854169733076E-3</v>
      </c>
    </row>
    <row r="22" spans="1:21" x14ac:dyDescent="0.25">
      <c r="A22" s="1" t="s">
        <v>80</v>
      </c>
      <c r="C22" s="3">
        <v>0</v>
      </c>
      <c r="E22" s="9">
        <v>-15263732202</v>
      </c>
      <c r="G22" s="9">
        <v>4476080905</v>
      </c>
      <c r="H22" s="9"/>
      <c r="I22" s="9">
        <v>-10787651297</v>
      </c>
      <c r="K22" s="6">
        <v>-0.2266523675845275</v>
      </c>
      <c r="M22" s="9">
        <v>5413510470</v>
      </c>
      <c r="N22" s="9"/>
      <c r="O22" s="9">
        <v>10798293186</v>
      </c>
      <c r="P22" s="9"/>
      <c r="Q22" s="9">
        <v>4476080905</v>
      </c>
      <c r="R22" s="9"/>
      <c r="S22" s="9">
        <v>20687884561</v>
      </c>
      <c r="U22" s="6">
        <v>1.4316688439307565E-3</v>
      </c>
    </row>
    <row r="23" spans="1:21" x14ac:dyDescent="0.25">
      <c r="A23" s="1" t="s">
        <v>19</v>
      </c>
      <c r="C23" s="3">
        <v>0</v>
      </c>
      <c r="E23" s="9">
        <v>-74363341427</v>
      </c>
      <c r="G23" s="9">
        <v>380072979</v>
      </c>
      <c r="H23" s="9"/>
      <c r="I23" s="9">
        <v>-73983268448</v>
      </c>
      <c r="K23" s="6">
        <v>-1.5544146259199272</v>
      </c>
      <c r="M23" s="9">
        <v>3693508647</v>
      </c>
      <c r="N23" s="9"/>
      <c r="O23" s="9">
        <v>113304011752</v>
      </c>
      <c r="P23" s="9"/>
      <c r="Q23" s="9">
        <v>6539204399</v>
      </c>
      <c r="R23" s="9"/>
      <c r="S23" s="9">
        <v>123536724798</v>
      </c>
      <c r="U23" s="6">
        <v>8.549142830580234E-3</v>
      </c>
    </row>
    <row r="24" spans="1:21" x14ac:dyDescent="0.25">
      <c r="A24" s="1" t="s">
        <v>41</v>
      </c>
      <c r="C24" s="3">
        <v>0</v>
      </c>
      <c r="E24" s="9">
        <v>-52338899429</v>
      </c>
      <c r="G24" s="9">
        <v>0</v>
      </c>
      <c r="H24" s="9"/>
      <c r="I24" s="9">
        <v>-52338899429</v>
      </c>
      <c r="K24" s="6">
        <v>-1.099658780744081</v>
      </c>
      <c r="M24" s="9">
        <v>0</v>
      </c>
      <c r="N24" s="9"/>
      <c r="O24" s="9">
        <v>0</v>
      </c>
      <c r="P24" s="9"/>
      <c r="Q24" s="9">
        <v>0</v>
      </c>
      <c r="R24" s="9"/>
      <c r="S24" s="9">
        <v>0</v>
      </c>
      <c r="U24" s="6">
        <v>0</v>
      </c>
    </row>
    <row r="25" spans="1:21" x14ac:dyDescent="0.25">
      <c r="A25" s="1" t="s">
        <v>51</v>
      </c>
      <c r="C25" s="3">
        <v>0</v>
      </c>
      <c r="E25" s="9">
        <v>-13421304108</v>
      </c>
      <c r="G25" s="9">
        <v>223935280</v>
      </c>
      <c r="H25" s="9"/>
      <c r="I25" s="9">
        <v>-13197368828</v>
      </c>
      <c r="K25" s="6">
        <v>-0.27728138483529635</v>
      </c>
      <c r="M25" s="9">
        <v>30031719428</v>
      </c>
      <c r="N25" s="9"/>
      <c r="O25" s="9">
        <v>270714925807</v>
      </c>
      <c r="P25" s="9"/>
      <c r="Q25" s="9">
        <v>34741359101</v>
      </c>
      <c r="R25" s="9"/>
      <c r="S25" s="9">
        <v>335488004336</v>
      </c>
      <c r="U25" s="6">
        <v>2.32168601823028E-2</v>
      </c>
    </row>
    <row r="26" spans="1:21" x14ac:dyDescent="0.25">
      <c r="A26" s="1" t="s">
        <v>70</v>
      </c>
      <c r="C26" s="3">
        <v>0</v>
      </c>
      <c r="E26" s="9">
        <v>-145543800564</v>
      </c>
      <c r="G26" s="9">
        <v>-3497029171</v>
      </c>
      <c r="H26" s="9"/>
      <c r="I26" s="9">
        <v>-149040829735</v>
      </c>
      <c r="K26" s="6">
        <v>-3.1314005241895795</v>
      </c>
      <c r="M26" s="9">
        <v>99660639600</v>
      </c>
      <c r="N26" s="9"/>
      <c r="O26" s="9">
        <v>-17226787704</v>
      </c>
      <c r="P26" s="9"/>
      <c r="Q26" s="9">
        <v>-2549253071</v>
      </c>
      <c r="R26" s="9"/>
      <c r="S26" s="9">
        <v>79884598825</v>
      </c>
      <c r="U26" s="6">
        <v>5.5282738508345463E-3</v>
      </c>
    </row>
    <row r="27" spans="1:21" x14ac:dyDescent="0.25">
      <c r="A27" s="1" t="s">
        <v>63</v>
      </c>
      <c r="C27" s="3">
        <v>0</v>
      </c>
      <c r="E27" s="9">
        <v>-19709681879</v>
      </c>
      <c r="G27" s="9">
        <v>882196463</v>
      </c>
      <c r="H27" s="9"/>
      <c r="I27" s="9">
        <v>-18827485416</v>
      </c>
      <c r="K27" s="6">
        <v>-0.3955721248040599</v>
      </c>
      <c r="M27" s="9">
        <v>8382113511</v>
      </c>
      <c r="N27" s="9"/>
      <c r="O27" s="9">
        <v>5176336069</v>
      </c>
      <c r="P27" s="9"/>
      <c r="Q27" s="9">
        <v>882196463</v>
      </c>
      <c r="R27" s="9"/>
      <c r="S27" s="9">
        <v>14440646043</v>
      </c>
      <c r="U27" s="6">
        <v>9.9933963596110292E-4</v>
      </c>
    </row>
    <row r="28" spans="1:21" x14ac:dyDescent="0.25">
      <c r="A28" s="1" t="s">
        <v>17</v>
      </c>
      <c r="C28" s="3">
        <v>0</v>
      </c>
      <c r="E28" s="9">
        <v>-294456291</v>
      </c>
      <c r="G28" s="9">
        <v>47889408</v>
      </c>
      <c r="H28" s="9"/>
      <c r="I28" s="9">
        <v>-246566883</v>
      </c>
      <c r="K28" s="6">
        <v>-5.1804573823616782E-3</v>
      </c>
      <c r="M28" s="9">
        <v>1669764352</v>
      </c>
      <c r="N28" s="9"/>
      <c r="O28" s="9">
        <v>0</v>
      </c>
      <c r="P28" s="9"/>
      <c r="Q28" s="9">
        <v>1151944813</v>
      </c>
      <c r="R28" s="9"/>
      <c r="S28" s="9">
        <v>2821709165</v>
      </c>
      <c r="U28" s="6">
        <v>1.9527144432060281E-4</v>
      </c>
    </row>
    <row r="29" spans="1:21" x14ac:dyDescent="0.25">
      <c r="A29" s="1" t="s">
        <v>62</v>
      </c>
      <c r="C29" s="3">
        <v>0</v>
      </c>
      <c r="E29" s="9">
        <v>-5239262</v>
      </c>
      <c r="G29" s="9">
        <v>6687923</v>
      </c>
      <c r="H29" s="9"/>
      <c r="I29" s="9">
        <v>1448661</v>
      </c>
      <c r="K29" s="6">
        <v>3.0436879765355396E-5</v>
      </c>
      <c r="M29" s="9">
        <v>253206153</v>
      </c>
      <c r="N29" s="9"/>
      <c r="O29" s="9">
        <v>0</v>
      </c>
      <c r="P29" s="9"/>
      <c r="Q29" s="9">
        <v>39102886636</v>
      </c>
      <c r="R29" s="9"/>
      <c r="S29" s="9">
        <v>39356092789</v>
      </c>
      <c r="U29" s="6">
        <v>2.723569521993487E-3</v>
      </c>
    </row>
    <row r="30" spans="1:21" x14ac:dyDescent="0.25">
      <c r="A30" s="1" t="s">
        <v>234</v>
      </c>
      <c r="C30" s="3">
        <v>0</v>
      </c>
      <c r="E30" s="9">
        <v>0</v>
      </c>
      <c r="G30" s="9">
        <v>0</v>
      </c>
      <c r="H30" s="9"/>
      <c r="I30" s="9">
        <v>0</v>
      </c>
      <c r="K30" s="6">
        <v>0</v>
      </c>
      <c r="M30" s="9">
        <v>0</v>
      </c>
      <c r="N30" s="9"/>
      <c r="O30" s="9">
        <v>0</v>
      </c>
      <c r="P30" s="9"/>
      <c r="Q30" s="9">
        <v>28785017643</v>
      </c>
      <c r="R30" s="9"/>
      <c r="S30" s="9">
        <v>28785017643</v>
      </c>
      <c r="U30" s="6">
        <v>1.9920167675900944E-3</v>
      </c>
    </row>
    <row r="31" spans="1:21" x14ac:dyDescent="0.25">
      <c r="A31" s="1" t="s">
        <v>235</v>
      </c>
      <c r="C31" s="3">
        <v>0</v>
      </c>
      <c r="E31" s="9">
        <v>0</v>
      </c>
      <c r="G31" s="9">
        <v>0</v>
      </c>
      <c r="H31" s="9"/>
      <c r="I31" s="9">
        <v>0</v>
      </c>
      <c r="K31" s="6">
        <v>0</v>
      </c>
      <c r="M31" s="9">
        <v>0</v>
      </c>
      <c r="N31" s="9"/>
      <c r="O31" s="9">
        <v>0</v>
      </c>
      <c r="P31" s="9"/>
      <c r="Q31" s="9">
        <v>-34692096</v>
      </c>
      <c r="R31" s="9"/>
      <c r="S31" s="9">
        <v>-34692096</v>
      </c>
      <c r="U31" s="6">
        <v>-2.400805786952536E-6</v>
      </c>
    </row>
    <row r="32" spans="1:21" x14ac:dyDescent="0.25">
      <c r="A32" s="1" t="s">
        <v>236</v>
      </c>
      <c r="C32" s="3">
        <v>0</v>
      </c>
      <c r="E32" s="9">
        <v>0</v>
      </c>
      <c r="G32" s="9">
        <v>0</v>
      </c>
      <c r="H32" s="9"/>
      <c r="I32" s="9">
        <v>0</v>
      </c>
      <c r="K32" s="6">
        <v>0</v>
      </c>
      <c r="M32" s="9">
        <v>0</v>
      </c>
      <c r="N32" s="9"/>
      <c r="O32" s="9">
        <v>0</v>
      </c>
      <c r="P32" s="9"/>
      <c r="Q32" s="9">
        <v>13779217936</v>
      </c>
      <c r="R32" s="9"/>
      <c r="S32" s="9">
        <v>13779217936</v>
      </c>
      <c r="U32" s="6">
        <v>9.5356666142135018E-4</v>
      </c>
    </row>
    <row r="33" spans="1:21" x14ac:dyDescent="0.25">
      <c r="A33" s="1" t="s">
        <v>66</v>
      </c>
      <c r="C33" s="3">
        <v>0</v>
      </c>
      <c r="E33" s="9">
        <v>-7107572785</v>
      </c>
      <c r="G33" s="9">
        <v>0</v>
      </c>
      <c r="H33" s="9"/>
      <c r="I33" s="9">
        <v>-7107572785</v>
      </c>
      <c r="K33" s="6">
        <v>-0.14933261700325831</v>
      </c>
      <c r="M33" s="9">
        <v>15613604167</v>
      </c>
      <c r="N33" s="9"/>
      <c r="O33" s="9">
        <v>588745363150</v>
      </c>
      <c r="P33" s="9"/>
      <c r="Q33" s="9">
        <v>630162674399</v>
      </c>
      <c r="R33" s="9"/>
      <c r="S33" s="9">
        <v>1234521641716</v>
      </c>
      <c r="U33" s="6">
        <v>8.5432909604248694E-2</v>
      </c>
    </row>
    <row r="34" spans="1:21" x14ac:dyDescent="0.25">
      <c r="A34" s="1" t="s">
        <v>237</v>
      </c>
      <c r="C34" s="3">
        <v>0</v>
      </c>
      <c r="E34" s="9">
        <v>0</v>
      </c>
      <c r="G34" s="9">
        <v>0</v>
      </c>
      <c r="H34" s="9"/>
      <c r="I34" s="9">
        <v>0</v>
      </c>
      <c r="K34" s="6">
        <v>0</v>
      </c>
      <c r="M34" s="9">
        <v>0</v>
      </c>
      <c r="N34" s="9"/>
      <c r="O34" s="9">
        <v>0</v>
      </c>
      <c r="P34" s="9"/>
      <c r="Q34" s="9">
        <v>-32050265448</v>
      </c>
      <c r="R34" s="9"/>
      <c r="S34" s="9">
        <v>-32050265448</v>
      </c>
      <c r="U34" s="6">
        <v>-2.2179825272281993E-3</v>
      </c>
    </row>
    <row r="35" spans="1:21" x14ac:dyDescent="0.25">
      <c r="A35" s="1" t="s">
        <v>39</v>
      </c>
      <c r="C35" s="3">
        <v>0</v>
      </c>
      <c r="E35" s="9">
        <v>-41044773158</v>
      </c>
      <c r="G35" s="9">
        <v>0</v>
      </c>
      <c r="H35" s="9"/>
      <c r="I35" s="9">
        <v>-41044773158</v>
      </c>
      <c r="K35" s="6">
        <v>-0.86236519489813868</v>
      </c>
      <c r="M35" s="9">
        <v>2613963695</v>
      </c>
      <c r="N35" s="9"/>
      <c r="O35" s="9">
        <v>57389632382</v>
      </c>
      <c r="P35" s="9"/>
      <c r="Q35" s="9">
        <v>15506968500</v>
      </c>
      <c r="R35" s="9"/>
      <c r="S35" s="9">
        <v>75510564577</v>
      </c>
      <c r="U35" s="6">
        <v>5.2255764659625862E-3</v>
      </c>
    </row>
    <row r="36" spans="1:21" x14ac:dyDescent="0.25">
      <c r="A36" s="1" t="s">
        <v>238</v>
      </c>
      <c r="C36" s="3">
        <v>0</v>
      </c>
      <c r="E36" s="9">
        <v>0</v>
      </c>
      <c r="G36" s="9">
        <v>0</v>
      </c>
      <c r="H36" s="9"/>
      <c r="I36" s="9">
        <v>0</v>
      </c>
      <c r="K36" s="6">
        <v>0</v>
      </c>
      <c r="M36" s="9">
        <v>0</v>
      </c>
      <c r="N36" s="9"/>
      <c r="O36" s="9">
        <v>0</v>
      </c>
      <c r="P36" s="9"/>
      <c r="Q36" s="9">
        <v>53012821019</v>
      </c>
      <c r="R36" s="9"/>
      <c r="S36" s="9">
        <v>53012821019</v>
      </c>
      <c r="U36" s="6">
        <v>3.6686594976877221E-3</v>
      </c>
    </row>
    <row r="37" spans="1:21" x14ac:dyDescent="0.25">
      <c r="A37" s="1" t="s">
        <v>45</v>
      </c>
      <c r="C37" s="3">
        <v>0</v>
      </c>
      <c r="E37" s="9">
        <v>-64459172250</v>
      </c>
      <c r="G37" s="9">
        <v>0</v>
      </c>
      <c r="H37" s="9"/>
      <c r="I37" s="9">
        <v>-64459172250</v>
      </c>
      <c r="K37" s="6">
        <v>-1.3543099976789483</v>
      </c>
      <c r="M37" s="9">
        <v>15403489933</v>
      </c>
      <c r="N37" s="9"/>
      <c r="O37" s="9">
        <v>210568461823</v>
      </c>
      <c r="P37" s="9"/>
      <c r="Q37" s="9">
        <v>294595545219</v>
      </c>
      <c r="R37" s="9"/>
      <c r="S37" s="9">
        <v>520567496975</v>
      </c>
      <c r="U37" s="6">
        <v>3.6024962551613388E-2</v>
      </c>
    </row>
    <row r="38" spans="1:21" x14ac:dyDescent="0.25">
      <c r="A38" s="1" t="s">
        <v>239</v>
      </c>
      <c r="C38" s="3">
        <v>0</v>
      </c>
      <c r="E38" s="9">
        <v>0</v>
      </c>
      <c r="G38" s="9">
        <v>0</v>
      </c>
      <c r="H38" s="9"/>
      <c r="I38" s="9">
        <v>0</v>
      </c>
      <c r="K38" s="6">
        <v>0</v>
      </c>
      <c r="M38" s="9">
        <v>0</v>
      </c>
      <c r="N38" s="9"/>
      <c r="O38" s="9">
        <v>0</v>
      </c>
      <c r="P38" s="9"/>
      <c r="Q38" s="9">
        <v>4042033461</v>
      </c>
      <c r="R38" s="9"/>
      <c r="S38" s="9">
        <v>4042033461</v>
      </c>
      <c r="U38" s="6">
        <v>2.7972185146220589E-4</v>
      </c>
    </row>
    <row r="39" spans="1:21" x14ac:dyDescent="0.25">
      <c r="A39" s="1" t="s">
        <v>78</v>
      </c>
      <c r="C39" s="3">
        <v>0</v>
      </c>
      <c r="E39" s="9">
        <v>-16174067607</v>
      </c>
      <c r="G39" s="9">
        <v>0</v>
      </c>
      <c r="H39" s="9"/>
      <c r="I39" s="9">
        <v>-16174067607</v>
      </c>
      <c r="K39" s="6">
        <v>-0.33982287855543047</v>
      </c>
      <c r="M39" s="9">
        <v>4945589600</v>
      </c>
      <c r="N39" s="9"/>
      <c r="O39" s="9">
        <v>31421166469</v>
      </c>
      <c r="P39" s="9"/>
      <c r="Q39" s="9">
        <v>153527595231</v>
      </c>
      <c r="R39" s="9"/>
      <c r="S39" s="9">
        <v>189894351300</v>
      </c>
      <c r="U39" s="6">
        <v>1.314130623617085E-2</v>
      </c>
    </row>
    <row r="40" spans="1:21" x14ac:dyDescent="0.25">
      <c r="A40" s="1" t="s">
        <v>38</v>
      </c>
      <c r="C40" s="3">
        <v>0</v>
      </c>
      <c r="E40" s="9">
        <v>-9799848952</v>
      </c>
      <c r="G40" s="9">
        <v>0</v>
      </c>
      <c r="H40" s="9"/>
      <c r="I40" s="9">
        <v>-9799848952</v>
      </c>
      <c r="K40" s="6">
        <v>-0.2058982910913375</v>
      </c>
      <c r="M40" s="9">
        <v>0</v>
      </c>
      <c r="N40" s="9"/>
      <c r="O40" s="9">
        <v>42777170126</v>
      </c>
      <c r="P40" s="9"/>
      <c r="Q40" s="9">
        <v>93451410902</v>
      </c>
      <c r="R40" s="9"/>
      <c r="S40" s="9">
        <v>136228581028</v>
      </c>
      <c r="U40" s="6">
        <v>9.4274605281950922E-3</v>
      </c>
    </row>
    <row r="41" spans="1:21" x14ac:dyDescent="0.25">
      <c r="A41" s="1" t="s">
        <v>240</v>
      </c>
      <c r="C41" s="3">
        <v>0</v>
      </c>
      <c r="E41" s="9">
        <v>0</v>
      </c>
      <c r="G41" s="9">
        <v>0</v>
      </c>
      <c r="H41" s="9"/>
      <c r="I41" s="9">
        <v>0</v>
      </c>
      <c r="K41" s="6">
        <v>0</v>
      </c>
      <c r="M41" s="9">
        <v>0</v>
      </c>
      <c r="N41" s="9"/>
      <c r="O41" s="9">
        <v>0</v>
      </c>
      <c r="P41" s="9"/>
      <c r="Q41" s="9">
        <v>31495702324</v>
      </c>
      <c r="R41" s="9"/>
      <c r="S41" s="9">
        <v>31495702324</v>
      </c>
      <c r="U41" s="6">
        <v>2.179604956806116E-3</v>
      </c>
    </row>
    <row r="42" spans="1:21" x14ac:dyDescent="0.25">
      <c r="A42" s="1" t="s">
        <v>79</v>
      </c>
      <c r="C42" s="3">
        <v>0</v>
      </c>
      <c r="E42" s="9">
        <v>-6400687950</v>
      </c>
      <c r="G42" s="9">
        <v>0</v>
      </c>
      <c r="H42" s="9"/>
      <c r="I42" s="9">
        <v>-6400687950</v>
      </c>
      <c r="K42" s="6">
        <v>-0.13448071670991979</v>
      </c>
      <c r="M42" s="9">
        <v>3510423616</v>
      </c>
      <c r="N42" s="9"/>
      <c r="O42" s="9">
        <v>10056711384</v>
      </c>
      <c r="P42" s="9"/>
      <c r="Q42" s="9">
        <v>65292024411</v>
      </c>
      <c r="R42" s="9"/>
      <c r="S42" s="9">
        <v>78859159411</v>
      </c>
      <c r="U42" s="6">
        <v>5.4573101108719791E-3</v>
      </c>
    </row>
    <row r="43" spans="1:21" x14ac:dyDescent="0.25">
      <c r="A43" s="1" t="s">
        <v>241</v>
      </c>
      <c r="C43" s="3">
        <v>0</v>
      </c>
      <c r="E43" s="9">
        <v>0</v>
      </c>
      <c r="G43" s="9">
        <v>0</v>
      </c>
      <c r="H43" s="9"/>
      <c r="I43" s="9">
        <v>0</v>
      </c>
      <c r="K43" s="6">
        <v>0</v>
      </c>
      <c r="M43" s="9">
        <v>0</v>
      </c>
      <c r="N43" s="9"/>
      <c r="O43" s="9">
        <v>0</v>
      </c>
      <c r="P43" s="9"/>
      <c r="Q43" s="9">
        <v>4085675233</v>
      </c>
      <c r="R43" s="9"/>
      <c r="S43" s="9">
        <v>4085675233</v>
      </c>
      <c r="U43" s="6">
        <v>2.8274200391337125E-4</v>
      </c>
    </row>
    <row r="44" spans="1:21" x14ac:dyDescent="0.25">
      <c r="A44" s="1" t="s">
        <v>242</v>
      </c>
      <c r="C44" s="3">
        <v>0</v>
      </c>
      <c r="E44" s="9">
        <v>0</v>
      </c>
      <c r="G44" s="9">
        <v>0</v>
      </c>
      <c r="H44" s="9"/>
      <c r="I44" s="9">
        <v>0</v>
      </c>
      <c r="K44" s="6">
        <v>0</v>
      </c>
      <c r="M44" s="9">
        <v>0</v>
      </c>
      <c r="N44" s="9"/>
      <c r="O44" s="9">
        <v>0</v>
      </c>
      <c r="P44" s="9"/>
      <c r="Q44" s="9">
        <v>67793741347</v>
      </c>
      <c r="R44" s="9"/>
      <c r="S44" s="9">
        <v>67793741347</v>
      </c>
      <c r="U44" s="6">
        <v>4.691547220007722E-3</v>
      </c>
    </row>
    <row r="45" spans="1:21" x14ac:dyDescent="0.25">
      <c r="A45" s="1" t="s">
        <v>243</v>
      </c>
      <c r="C45" s="3">
        <v>0</v>
      </c>
      <c r="E45" s="9">
        <v>0</v>
      </c>
      <c r="G45" s="9">
        <v>0</v>
      </c>
      <c r="H45" s="9"/>
      <c r="I45" s="9">
        <v>0</v>
      </c>
      <c r="K45" s="6">
        <v>0</v>
      </c>
      <c r="M45" s="9">
        <v>0</v>
      </c>
      <c r="N45" s="9"/>
      <c r="O45" s="9">
        <v>0</v>
      </c>
      <c r="P45" s="9"/>
      <c r="Q45" s="9">
        <v>36388240236</v>
      </c>
      <c r="R45" s="9"/>
      <c r="S45" s="9">
        <v>36388240236</v>
      </c>
      <c r="U45" s="6">
        <v>2.518184480280693E-3</v>
      </c>
    </row>
    <row r="46" spans="1:21" x14ac:dyDescent="0.25">
      <c r="A46" s="1" t="s">
        <v>244</v>
      </c>
      <c r="C46" s="3">
        <v>0</v>
      </c>
      <c r="E46" s="9">
        <v>0</v>
      </c>
      <c r="G46" s="9">
        <v>0</v>
      </c>
      <c r="H46" s="9"/>
      <c r="I46" s="9">
        <v>0</v>
      </c>
      <c r="K46" s="6">
        <v>0</v>
      </c>
      <c r="M46" s="9">
        <v>0</v>
      </c>
      <c r="N46" s="9"/>
      <c r="O46" s="9">
        <v>0</v>
      </c>
      <c r="P46" s="9"/>
      <c r="Q46" s="9">
        <v>-6745040473</v>
      </c>
      <c r="R46" s="9"/>
      <c r="S46" s="9">
        <v>-6745040473</v>
      </c>
      <c r="U46" s="6">
        <v>-4.6677872103223364E-4</v>
      </c>
    </row>
    <row r="47" spans="1:21" x14ac:dyDescent="0.25">
      <c r="A47" s="1" t="s">
        <v>245</v>
      </c>
      <c r="C47" s="3">
        <v>0</v>
      </c>
      <c r="E47" s="9">
        <v>0</v>
      </c>
      <c r="G47" s="9">
        <v>0</v>
      </c>
      <c r="H47" s="9"/>
      <c r="I47" s="9">
        <v>0</v>
      </c>
      <c r="K47" s="6">
        <v>0</v>
      </c>
      <c r="M47" s="9">
        <v>0</v>
      </c>
      <c r="N47" s="9"/>
      <c r="O47" s="9">
        <v>0</v>
      </c>
      <c r="P47" s="9"/>
      <c r="Q47" s="9">
        <v>69764893867</v>
      </c>
      <c r="R47" s="9"/>
      <c r="S47" s="9">
        <v>69764893867</v>
      </c>
      <c r="U47" s="6">
        <v>4.8279573803215311E-3</v>
      </c>
    </row>
    <row r="48" spans="1:21" x14ac:dyDescent="0.25">
      <c r="A48" s="1" t="s">
        <v>246</v>
      </c>
      <c r="C48" s="3">
        <v>0</v>
      </c>
      <c r="E48" s="9">
        <v>0</v>
      </c>
      <c r="G48" s="9">
        <v>0</v>
      </c>
      <c r="H48" s="9"/>
      <c r="I48" s="9">
        <v>0</v>
      </c>
      <c r="K48" s="6">
        <v>0</v>
      </c>
      <c r="M48" s="9">
        <v>0</v>
      </c>
      <c r="N48" s="9"/>
      <c r="O48" s="9">
        <v>0</v>
      </c>
      <c r="P48" s="9"/>
      <c r="Q48" s="9">
        <v>-97130456993</v>
      </c>
      <c r="R48" s="9"/>
      <c r="S48" s="9">
        <v>-97130456993</v>
      </c>
      <c r="U48" s="6">
        <v>-6.7217432823355157E-3</v>
      </c>
    </row>
    <row r="49" spans="1:21" x14ac:dyDescent="0.25">
      <c r="A49" s="1" t="s">
        <v>247</v>
      </c>
      <c r="C49" s="3">
        <v>0</v>
      </c>
      <c r="E49" s="9">
        <v>0</v>
      </c>
      <c r="G49" s="9">
        <v>0</v>
      </c>
      <c r="H49" s="9"/>
      <c r="I49" s="9">
        <v>0</v>
      </c>
      <c r="K49" s="6">
        <v>0</v>
      </c>
      <c r="M49" s="9">
        <v>0</v>
      </c>
      <c r="N49" s="9"/>
      <c r="O49" s="9">
        <v>0</v>
      </c>
      <c r="P49" s="9"/>
      <c r="Q49" s="9">
        <v>9924391232</v>
      </c>
      <c r="R49" s="9"/>
      <c r="S49" s="9">
        <v>9924391232</v>
      </c>
      <c r="U49" s="6">
        <v>6.8680012593550432E-4</v>
      </c>
    </row>
    <row r="50" spans="1:21" x14ac:dyDescent="0.25">
      <c r="A50" s="1" t="s">
        <v>248</v>
      </c>
      <c r="C50" s="3">
        <v>0</v>
      </c>
      <c r="E50" s="9">
        <v>0</v>
      </c>
      <c r="G50" s="9">
        <v>0</v>
      </c>
      <c r="H50" s="9"/>
      <c r="I50" s="9">
        <v>0</v>
      </c>
      <c r="K50" s="6">
        <v>0</v>
      </c>
      <c r="M50" s="9">
        <v>0</v>
      </c>
      <c r="N50" s="9"/>
      <c r="O50" s="9">
        <v>0</v>
      </c>
      <c r="P50" s="9"/>
      <c r="Q50" s="9">
        <v>67769901260</v>
      </c>
      <c r="R50" s="9"/>
      <c r="S50" s="9">
        <v>67769901260</v>
      </c>
      <c r="U50" s="6">
        <v>4.689897408510859E-3</v>
      </c>
    </row>
    <row r="51" spans="1:21" x14ac:dyDescent="0.25">
      <c r="A51" s="1" t="s">
        <v>76</v>
      </c>
      <c r="C51" s="3">
        <v>0</v>
      </c>
      <c r="E51" s="9">
        <v>22825110967</v>
      </c>
      <c r="G51" s="9">
        <v>0</v>
      </c>
      <c r="H51" s="9"/>
      <c r="I51" s="9">
        <v>22825110967</v>
      </c>
      <c r="K51" s="6">
        <v>0.47956365093936665</v>
      </c>
      <c r="M51" s="9">
        <v>10795888909</v>
      </c>
      <c r="N51" s="9"/>
      <c r="O51" s="9">
        <v>310132561958</v>
      </c>
      <c r="P51" s="9"/>
      <c r="Q51" s="9">
        <v>902803769628</v>
      </c>
      <c r="R51" s="9"/>
      <c r="S51" s="9">
        <v>1223732220495</v>
      </c>
      <c r="U51" s="6">
        <v>8.4686246591865549E-2</v>
      </c>
    </row>
    <row r="52" spans="1:21" x14ac:dyDescent="0.25">
      <c r="A52" s="1" t="s">
        <v>189</v>
      </c>
      <c r="C52" s="3">
        <v>0</v>
      </c>
      <c r="E52" s="9">
        <v>0</v>
      </c>
      <c r="G52" s="9">
        <v>0</v>
      </c>
      <c r="H52" s="9"/>
      <c r="I52" s="9">
        <v>0</v>
      </c>
      <c r="K52" s="6">
        <v>0</v>
      </c>
      <c r="M52" s="9">
        <v>4507180000</v>
      </c>
      <c r="N52" s="9"/>
      <c r="O52" s="9">
        <v>0</v>
      </c>
      <c r="P52" s="9"/>
      <c r="Q52" s="9">
        <v>275685335365</v>
      </c>
      <c r="R52" s="9"/>
      <c r="S52" s="9">
        <v>280192515365</v>
      </c>
      <c r="U52" s="6">
        <v>1.9390232644031634E-2</v>
      </c>
    </row>
    <row r="53" spans="1:21" x14ac:dyDescent="0.25">
      <c r="A53" s="1" t="s">
        <v>249</v>
      </c>
      <c r="C53" s="3">
        <v>0</v>
      </c>
      <c r="E53" s="9">
        <v>0</v>
      </c>
      <c r="G53" s="9">
        <v>0</v>
      </c>
      <c r="H53" s="9"/>
      <c r="I53" s="9">
        <v>0</v>
      </c>
      <c r="K53" s="6">
        <v>0</v>
      </c>
      <c r="M53" s="9">
        <v>0</v>
      </c>
      <c r="N53" s="9"/>
      <c r="O53" s="9">
        <v>0</v>
      </c>
      <c r="P53" s="9"/>
      <c r="Q53" s="9">
        <v>133354131231</v>
      </c>
      <c r="R53" s="9"/>
      <c r="S53" s="9">
        <v>133354131231</v>
      </c>
      <c r="U53" s="6">
        <v>9.2285392607414866E-3</v>
      </c>
    </row>
    <row r="54" spans="1:21" x14ac:dyDescent="0.25">
      <c r="A54" s="1" t="s">
        <v>194</v>
      </c>
      <c r="C54" s="3">
        <v>0</v>
      </c>
      <c r="E54" s="9">
        <v>0</v>
      </c>
      <c r="G54" s="9">
        <v>0</v>
      </c>
      <c r="H54" s="9"/>
      <c r="I54" s="9">
        <v>0</v>
      </c>
      <c r="K54" s="6">
        <v>0</v>
      </c>
      <c r="M54" s="9">
        <v>2297166034</v>
      </c>
      <c r="N54" s="9"/>
      <c r="O54" s="9">
        <v>0</v>
      </c>
      <c r="P54" s="9"/>
      <c r="Q54" s="9">
        <v>285599896433</v>
      </c>
      <c r="R54" s="9"/>
      <c r="S54" s="9">
        <v>287897062467</v>
      </c>
      <c r="U54" s="6">
        <v>1.9923412342033452E-2</v>
      </c>
    </row>
    <row r="55" spans="1:21" x14ac:dyDescent="0.25">
      <c r="A55" s="1" t="s">
        <v>59</v>
      </c>
      <c r="C55" s="3">
        <v>0</v>
      </c>
      <c r="E55" s="9">
        <v>166694724830</v>
      </c>
      <c r="G55" s="9">
        <v>0</v>
      </c>
      <c r="H55" s="9"/>
      <c r="I55" s="9">
        <v>166694724830</v>
      </c>
      <c r="K55" s="6">
        <v>3.502315101441754</v>
      </c>
      <c r="M55" s="9">
        <v>14255371514</v>
      </c>
      <c r="N55" s="9"/>
      <c r="O55" s="9">
        <v>285683508497</v>
      </c>
      <c r="P55" s="9"/>
      <c r="Q55" s="9">
        <v>29782438380</v>
      </c>
      <c r="R55" s="9"/>
      <c r="S55" s="9">
        <v>329721318391</v>
      </c>
      <c r="U55" s="6">
        <v>2.28177867741036E-2</v>
      </c>
    </row>
    <row r="56" spans="1:21" x14ac:dyDescent="0.25">
      <c r="A56" s="1" t="s">
        <v>67</v>
      </c>
      <c r="C56" s="3">
        <v>0</v>
      </c>
      <c r="E56" s="9">
        <v>13022937478</v>
      </c>
      <c r="G56" s="9">
        <v>0</v>
      </c>
      <c r="H56" s="9"/>
      <c r="I56" s="9">
        <v>13022937478</v>
      </c>
      <c r="K56" s="6">
        <v>0.27361652050384916</v>
      </c>
      <c r="M56" s="9">
        <v>2256301106</v>
      </c>
      <c r="N56" s="9"/>
      <c r="O56" s="9">
        <v>84627880859</v>
      </c>
      <c r="P56" s="9"/>
      <c r="Q56" s="9">
        <v>11865686260</v>
      </c>
      <c r="R56" s="9"/>
      <c r="S56" s="9">
        <v>98749868225</v>
      </c>
      <c r="U56" s="6">
        <v>6.8338118024169059E-3</v>
      </c>
    </row>
    <row r="57" spans="1:21" x14ac:dyDescent="0.25">
      <c r="A57" s="1" t="s">
        <v>250</v>
      </c>
      <c r="C57" s="3">
        <v>0</v>
      </c>
      <c r="E57" s="9">
        <v>0</v>
      </c>
      <c r="G57" s="9">
        <v>0</v>
      </c>
      <c r="H57" s="9"/>
      <c r="I57" s="9">
        <v>0</v>
      </c>
      <c r="K57" s="6">
        <v>0</v>
      </c>
      <c r="M57" s="9">
        <v>0</v>
      </c>
      <c r="N57" s="9"/>
      <c r="O57" s="9">
        <v>0</v>
      </c>
      <c r="P57" s="9"/>
      <c r="Q57" s="9">
        <v>20856504296</v>
      </c>
      <c r="R57" s="9"/>
      <c r="S57" s="9">
        <v>20856504296</v>
      </c>
      <c r="U57" s="6">
        <v>1.4433378775798736E-3</v>
      </c>
    </row>
    <row r="58" spans="1:21" x14ac:dyDescent="0.25">
      <c r="A58" s="1" t="s">
        <v>216</v>
      </c>
      <c r="C58" s="3">
        <v>0</v>
      </c>
      <c r="E58" s="9">
        <v>0</v>
      </c>
      <c r="G58" s="9">
        <v>0</v>
      </c>
      <c r="H58" s="9"/>
      <c r="I58" s="9">
        <v>0</v>
      </c>
      <c r="K58" s="6">
        <v>0</v>
      </c>
      <c r="M58" s="9">
        <v>407763497</v>
      </c>
      <c r="N58" s="9"/>
      <c r="O58" s="9">
        <v>0</v>
      </c>
      <c r="P58" s="9"/>
      <c r="Q58" s="9">
        <v>3005522008</v>
      </c>
      <c r="R58" s="9"/>
      <c r="S58" s="9">
        <v>3413285505</v>
      </c>
      <c r="U58" s="6">
        <v>2.3621044957690675E-4</v>
      </c>
    </row>
    <row r="59" spans="1:21" x14ac:dyDescent="0.25">
      <c r="A59" s="1" t="s">
        <v>253</v>
      </c>
      <c r="C59" s="3">
        <v>0</v>
      </c>
      <c r="E59" s="9">
        <v>0</v>
      </c>
      <c r="G59" s="9">
        <v>0</v>
      </c>
      <c r="H59" s="9"/>
      <c r="I59" s="9">
        <v>0</v>
      </c>
      <c r="K59" s="6">
        <v>0</v>
      </c>
      <c r="M59" s="9">
        <v>0</v>
      </c>
      <c r="N59" s="9"/>
      <c r="O59" s="9">
        <v>0</v>
      </c>
      <c r="P59" s="9"/>
      <c r="Q59" s="9">
        <v>37731216878</v>
      </c>
      <c r="R59" s="9"/>
      <c r="S59" s="9">
        <v>37731216878</v>
      </c>
      <c r="U59" s="6">
        <v>2.6111228283659652E-3</v>
      </c>
    </row>
    <row r="60" spans="1:21" x14ac:dyDescent="0.25">
      <c r="A60" s="1" t="s">
        <v>74</v>
      </c>
      <c r="C60" s="3">
        <v>0</v>
      </c>
      <c r="E60" s="9">
        <v>5407134975</v>
      </c>
      <c r="G60" s="9">
        <v>0</v>
      </c>
      <c r="H60" s="9"/>
      <c r="I60" s="9">
        <v>5407134975</v>
      </c>
      <c r="K60" s="6">
        <v>0.11360581744736896</v>
      </c>
      <c r="M60" s="9">
        <v>0</v>
      </c>
      <c r="N60" s="9"/>
      <c r="O60" s="9">
        <v>74345444662</v>
      </c>
      <c r="P60" s="9"/>
      <c r="Q60" s="9">
        <v>37282240885</v>
      </c>
      <c r="R60" s="9"/>
      <c r="S60" s="9">
        <v>111627685547</v>
      </c>
      <c r="U60" s="6">
        <v>7.7249986119419115E-3</v>
      </c>
    </row>
    <row r="61" spans="1:21" x14ac:dyDescent="0.25">
      <c r="A61" s="1" t="s">
        <v>32</v>
      </c>
      <c r="C61" s="3">
        <v>0</v>
      </c>
      <c r="E61" s="9">
        <v>8628246006</v>
      </c>
      <c r="G61" s="9">
        <v>0</v>
      </c>
      <c r="H61" s="9"/>
      <c r="I61" s="9">
        <v>8628246006</v>
      </c>
      <c r="K61" s="6">
        <v>0.18128249899081283</v>
      </c>
      <c r="M61" s="9">
        <v>19276244800</v>
      </c>
      <c r="N61" s="9"/>
      <c r="O61" s="9">
        <v>175008851823</v>
      </c>
      <c r="P61" s="9"/>
      <c r="Q61" s="9">
        <v>58145754865</v>
      </c>
      <c r="R61" s="9"/>
      <c r="S61" s="9">
        <v>252430851488</v>
      </c>
      <c r="U61" s="6">
        <v>1.7469035282784488E-2</v>
      </c>
    </row>
    <row r="62" spans="1:21" x14ac:dyDescent="0.25">
      <c r="A62" s="1" t="s">
        <v>46</v>
      </c>
      <c r="C62" s="3">
        <v>0</v>
      </c>
      <c r="E62" s="9">
        <v>1039823229</v>
      </c>
      <c r="G62" s="9">
        <v>0</v>
      </c>
      <c r="H62" s="9"/>
      <c r="I62" s="9">
        <v>1039823229</v>
      </c>
      <c r="K62" s="6">
        <v>2.1847053657340545E-2</v>
      </c>
      <c r="M62" s="9">
        <v>10150002776</v>
      </c>
      <c r="N62" s="9"/>
      <c r="O62" s="9">
        <v>19386962239</v>
      </c>
      <c r="P62" s="9"/>
      <c r="Q62" s="9">
        <v>77438583424</v>
      </c>
      <c r="R62" s="9"/>
      <c r="S62" s="9">
        <v>106975548439</v>
      </c>
      <c r="U62" s="6">
        <v>7.403055605368223E-3</v>
      </c>
    </row>
    <row r="63" spans="1:21" x14ac:dyDescent="0.25">
      <c r="A63" s="1" t="s">
        <v>257</v>
      </c>
      <c r="C63" s="3">
        <v>0</v>
      </c>
      <c r="E63" s="9">
        <v>0</v>
      </c>
      <c r="G63" s="9">
        <v>0</v>
      </c>
      <c r="H63" s="9"/>
      <c r="I63" s="9">
        <v>0</v>
      </c>
      <c r="K63" s="6">
        <v>0</v>
      </c>
      <c r="M63" s="9">
        <v>0</v>
      </c>
      <c r="N63" s="9"/>
      <c r="O63" s="9">
        <v>0</v>
      </c>
      <c r="P63" s="9"/>
      <c r="Q63" s="9">
        <v>22587690797</v>
      </c>
      <c r="R63" s="9"/>
      <c r="S63" s="9">
        <v>22587690797</v>
      </c>
      <c r="U63" s="6">
        <v>1.5631416095277764E-3</v>
      </c>
    </row>
    <row r="64" spans="1:21" x14ac:dyDescent="0.25">
      <c r="A64" s="1" t="s">
        <v>35</v>
      </c>
      <c r="C64" s="3">
        <v>0</v>
      </c>
      <c r="E64" s="9">
        <v>22059289843</v>
      </c>
      <c r="G64" s="9">
        <v>0</v>
      </c>
      <c r="H64" s="9"/>
      <c r="I64" s="9">
        <v>22059289843</v>
      </c>
      <c r="K64" s="6">
        <v>0.46347347837797559</v>
      </c>
      <c r="M64" s="9">
        <v>7657736593</v>
      </c>
      <c r="N64" s="9"/>
      <c r="O64" s="9">
        <v>-57833147204</v>
      </c>
      <c r="P64" s="9"/>
      <c r="Q64" s="9">
        <v>10658189920</v>
      </c>
      <c r="R64" s="9"/>
      <c r="S64" s="9">
        <v>-39517220691</v>
      </c>
      <c r="U64" s="6">
        <v>-2.7347200964517476E-3</v>
      </c>
    </row>
    <row r="65" spans="1:21" x14ac:dyDescent="0.25">
      <c r="A65" s="1" t="s">
        <v>36</v>
      </c>
      <c r="C65" s="3">
        <v>0</v>
      </c>
      <c r="E65" s="9">
        <v>-9481220320</v>
      </c>
      <c r="G65" s="9">
        <v>0</v>
      </c>
      <c r="H65" s="9"/>
      <c r="I65" s="9">
        <v>-9481220320</v>
      </c>
      <c r="K65" s="6">
        <v>-0.19920379088598672</v>
      </c>
      <c r="M65" s="9">
        <v>11582265103</v>
      </c>
      <c r="N65" s="9"/>
      <c r="O65" s="9">
        <v>72537371411</v>
      </c>
      <c r="P65" s="9"/>
      <c r="Q65" s="9">
        <v>5734618315</v>
      </c>
      <c r="R65" s="9"/>
      <c r="S65" s="9">
        <v>89854254829</v>
      </c>
      <c r="U65" s="6">
        <v>6.2182064460957051E-3</v>
      </c>
    </row>
    <row r="66" spans="1:21" x14ac:dyDescent="0.25">
      <c r="A66" s="1" t="s">
        <v>75</v>
      </c>
      <c r="C66" s="3">
        <v>0</v>
      </c>
      <c r="E66" s="9">
        <v>55837710483</v>
      </c>
      <c r="G66" s="9">
        <v>0</v>
      </c>
      <c r="H66" s="9"/>
      <c r="I66" s="9">
        <v>55837710483</v>
      </c>
      <c r="K66" s="6">
        <v>1.1731700379480055</v>
      </c>
      <c r="M66" s="9">
        <v>11640710322</v>
      </c>
      <c r="N66" s="9"/>
      <c r="O66" s="9">
        <v>192171421882</v>
      </c>
      <c r="P66" s="9"/>
      <c r="Q66" s="9">
        <v>153518732840</v>
      </c>
      <c r="R66" s="9"/>
      <c r="S66" s="9">
        <v>357330865044</v>
      </c>
      <c r="U66" s="6">
        <v>2.4728457129093346E-2</v>
      </c>
    </row>
    <row r="67" spans="1:21" x14ac:dyDescent="0.25">
      <c r="A67" s="1" t="s">
        <v>77</v>
      </c>
      <c r="C67" s="3">
        <v>0</v>
      </c>
      <c r="E67" s="9">
        <v>48903807378</v>
      </c>
      <c r="G67" s="9">
        <v>0</v>
      </c>
      <c r="H67" s="9"/>
      <c r="I67" s="9">
        <v>48903807378</v>
      </c>
      <c r="K67" s="6">
        <v>1.0274862823202158</v>
      </c>
      <c r="M67" s="9">
        <v>13111648500</v>
      </c>
      <c r="N67" s="9"/>
      <c r="O67" s="9">
        <v>3910784284</v>
      </c>
      <c r="P67" s="9"/>
      <c r="Q67" s="9">
        <v>414193861</v>
      </c>
      <c r="R67" s="9"/>
      <c r="S67" s="9">
        <v>17436626645</v>
      </c>
      <c r="U67" s="6">
        <v>1.2066712300763489E-3</v>
      </c>
    </row>
    <row r="68" spans="1:21" x14ac:dyDescent="0.25">
      <c r="A68" s="1" t="s">
        <v>26</v>
      </c>
      <c r="C68" s="3">
        <v>0</v>
      </c>
      <c r="E68" s="9">
        <v>46474819650</v>
      </c>
      <c r="G68" s="9">
        <v>0</v>
      </c>
      <c r="H68" s="9"/>
      <c r="I68" s="9">
        <v>46474819650</v>
      </c>
      <c r="K68" s="6">
        <v>0.97645239141774809</v>
      </c>
      <c r="M68" s="9">
        <v>12870000000</v>
      </c>
      <c r="N68" s="9"/>
      <c r="O68" s="9">
        <v>62719702081</v>
      </c>
      <c r="P68" s="9"/>
      <c r="Q68" s="9">
        <v>1479867371</v>
      </c>
      <c r="R68" s="9"/>
      <c r="S68" s="9">
        <v>77069569452</v>
      </c>
      <c r="U68" s="6">
        <v>5.3334646698285967E-3</v>
      </c>
    </row>
    <row r="69" spans="1:21" x14ac:dyDescent="0.25">
      <c r="A69" s="1" t="s">
        <v>44</v>
      </c>
      <c r="C69" s="3">
        <v>0</v>
      </c>
      <c r="E69" s="9">
        <v>-6888242754</v>
      </c>
      <c r="G69" s="9">
        <v>0</v>
      </c>
      <c r="H69" s="9"/>
      <c r="I69" s="9">
        <v>-6888242754</v>
      </c>
      <c r="K69" s="6">
        <v>-0.14472441551065332</v>
      </c>
      <c r="M69" s="9">
        <v>0</v>
      </c>
      <c r="N69" s="9"/>
      <c r="O69" s="9">
        <v>-2581851747</v>
      </c>
      <c r="P69" s="9"/>
      <c r="Q69" s="9">
        <v>718239104</v>
      </c>
      <c r="R69" s="9"/>
      <c r="S69" s="9">
        <v>-1863612643</v>
      </c>
      <c r="U69" s="6">
        <v>-1.2896805133804281E-4</v>
      </c>
    </row>
    <row r="70" spans="1:21" x14ac:dyDescent="0.25">
      <c r="A70" s="1" t="s">
        <v>258</v>
      </c>
      <c r="C70" s="3">
        <v>0</v>
      </c>
      <c r="E70" s="9">
        <v>0</v>
      </c>
      <c r="G70" s="9">
        <v>0</v>
      </c>
      <c r="H70" s="9"/>
      <c r="I70" s="9">
        <v>0</v>
      </c>
      <c r="K70" s="6">
        <v>0</v>
      </c>
      <c r="M70" s="9">
        <v>0</v>
      </c>
      <c r="N70" s="9"/>
      <c r="O70" s="9">
        <v>0</v>
      </c>
      <c r="P70" s="9"/>
      <c r="Q70" s="9">
        <v>8444007950</v>
      </c>
      <c r="R70" s="9"/>
      <c r="S70" s="9">
        <v>8444007950</v>
      </c>
      <c r="U70" s="6">
        <v>5.8435279181267164E-4</v>
      </c>
    </row>
    <row r="71" spans="1:21" x14ac:dyDescent="0.25">
      <c r="A71" s="1" t="s">
        <v>52</v>
      </c>
      <c r="C71" s="3">
        <v>0</v>
      </c>
      <c r="E71" s="9">
        <v>-4143453302</v>
      </c>
      <c r="G71" s="9">
        <v>0</v>
      </c>
      <c r="H71" s="9"/>
      <c r="I71" s="9">
        <v>-4143453302</v>
      </c>
      <c r="K71" s="6">
        <v>-8.7055418739331564E-2</v>
      </c>
      <c r="M71" s="9">
        <v>19600000000</v>
      </c>
      <c r="N71" s="9"/>
      <c r="O71" s="9">
        <v>148541492905</v>
      </c>
      <c r="P71" s="9"/>
      <c r="Q71" s="9">
        <v>169736287748</v>
      </c>
      <c r="R71" s="9"/>
      <c r="S71" s="9">
        <v>337877780653</v>
      </c>
      <c r="U71" s="6">
        <v>2.3382240469829264E-2</v>
      </c>
    </row>
    <row r="72" spans="1:21" x14ac:dyDescent="0.25">
      <c r="A72" s="1" t="s">
        <v>58</v>
      </c>
      <c r="C72" s="3">
        <v>0</v>
      </c>
      <c r="E72" s="9">
        <v>5983463385</v>
      </c>
      <c r="G72" s="9">
        <v>0</v>
      </c>
      <c r="H72" s="9"/>
      <c r="I72" s="9">
        <v>5983463385</v>
      </c>
      <c r="K72" s="6">
        <v>0.12571468109492243</v>
      </c>
      <c r="M72" s="9">
        <v>2830516150</v>
      </c>
      <c r="N72" s="9"/>
      <c r="O72" s="9">
        <v>33143005866</v>
      </c>
      <c r="P72" s="9"/>
      <c r="Q72" s="9">
        <v>1421592096</v>
      </c>
      <c r="R72" s="9"/>
      <c r="S72" s="9">
        <v>37395114112</v>
      </c>
      <c r="U72" s="6">
        <v>2.587863424678637E-3</v>
      </c>
    </row>
    <row r="73" spans="1:21" x14ac:dyDescent="0.25">
      <c r="A73" s="1" t="s">
        <v>259</v>
      </c>
      <c r="C73" s="3">
        <v>0</v>
      </c>
      <c r="E73" s="9">
        <v>0</v>
      </c>
      <c r="G73" s="9">
        <v>0</v>
      </c>
      <c r="H73" s="9"/>
      <c r="I73" s="9">
        <v>0</v>
      </c>
      <c r="K73" s="6">
        <v>0</v>
      </c>
      <c r="M73" s="9">
        <v>0</v>
      </c>
      <c r="N73" s="9"/>
      <c r="O73" s="9">
        <v>0</v>
      </c>
      <c r="P73" s="9"/>
      <c r="Q73" s="9">
        <v>449651871138</v>
      </c>
      <c r="R73" s="9"/>
      <c r="S73" s="9">
        <v>449651871138</v>
      </c>
      <c r="U73" s="6">
        <v>3.1117370779273363E-2</v>
      </c>
    </row>
    <row r="74" spans="1:21" x14ac:dyDescent="0.25">
      <c r="A74" s="1" t="s">
        <v>202</v>
      </c>
      <c r="C74" s="3">
        <v>0</v>
      </c>
      <c r="E74" s="9">
        <v>0</v>
      </c>
      <c r="G74" s="9">
        <v>0</v>
      </c>
      <c r="H74" s="9"/>
      <c r="I74" s="9">
        <v>0</v>
      </c>
      <c r="K74" s="6">
        <v>0</v>
      </c>
      <c r="M74" s="9">
        <v>2962886250</v>
      </c>
      <c r="N74" s="9"/>
      <c r="O74" s="9">
        <v>0</v>
      </c>
      <c r="P74" s="9"/>
      <c r="Q74" s="9">
        <v>165910310347</v>
      </c>
      <c r="R74" s="9"/>
      <c r="S74" s="9">
        <v>168873196597</v>
      </c>
      <c r="U74" s="6">
        <v>1.168657401533914E-2</v>
      </c>
    </row>
    <row r="75" spans="1:21" x14ac:dyDescent="0.25">
      <c r="A75" s="1" t="s">
        <v>71</v>
      </c>
      <c r="C75" s="3">
        <v>0</v>
      </c>
      <c r="E75" s="9">
        <v>-379452936</v>
      </c>
      <c r="G75" s="9">
        <v>0</v>
      </c>
      <c r="H75" s="9"/>
      <c r="I75" s="9">
        <v>-379452936</v>
      </c>
      <c r="K75" s="6">
        <v>-7.9724403360365865E-3</v>
      </c>
      <c r="M75" s="9">
        <v>777214154</v>
      </c>
      <c r="N75" s="9"/>
      <c r="O75" s="9">
        <v>5618030129</v>
      </c>
      <c r="P75" s="9"/>
      <c r="Q75" s="9">
        <v>27345786194</v>
      </c>
      <c r="R75" s="9"/>
      <c r="S75" s="9">
        <v>33741030477</v>
      </c>
      <c r="U75" s="6">
        <v>2.3349889619503957E-3</v>
      </c>
    </row>
    <row r="76" spans="1:21" x14ac:dyDescent="0.25">
      <c r="A76" s="1" t="s">
        <v>260</v>
      </c>
      <c r="C76" s="3">
        <v>0</v>
      </c>
      <c r="E76" s="9">
        <v>0</v>
      </c>
      <c r="G76" s="9">
        <v>0</v>
      </c>
      <c r="H76" s="9"/>
      <c r="I76" s="9">
        <v>0</v>
      </c>
      <c r="K76" s="6">
        <v>0</v>
      </c>
      <c r="M76" s="9">
        <v>0</v>
      </c>
      <c r="N76" s="9"/>
      <c r="O76" s="9">
        <v>0</v>
      </c>
      <c r="P76" s="9"/>
      <c r="Q76" s="9">
        <v>22670363997</v>
      </c>
      <c r="R76" s="9"/>
      <c r="S76" s="9">
        <v>22670363997</v>
      </c>
      <c r="U76" s="6">
        <v>1.568862863642428E-3</v>
      </c>
    </row>
    <row r="77" spans="1:21" x14ac:dyDescent="0.25">
      <c r="A77" s="1" t="s">
        <v>197</v>
      </c>
      <c r="C77" s="3">
        <v>0</v>
      </c>
      <c r="E77" s="9">
        <v>0</v>
      </c>
      <c r="G77" s="9">
        <v>0</v>
      </c>
      <c r="H77" s="9"/>
      <c r="I77" s="9">
        <v>0</v>
      </c>
      <c r="K77" s="6">
        <v>0</v>
      </c>
      <c r="M77" s="9">
        <v>2271313006</v>
      </c>
      <c r="N77" s="9"/>
      <c r="O77" s="9">
        <v>0</v>
      </c>
      <c r="P77" s="9"/>
      <c r="Q77" s="9">
        <v>124020016625</v>
      </c>
      <c r="R77" s="9"/>
      <c r="S77" s="9">
        <v>126291329631</v>
      </c>
      <c r="U77" s="6">
        <v>8.7397704370481121E-3</v>
      </c>
    </row>
    <row r="78" spans="1:21" x14ac:dyDescent="0.25">
      <c r="A78" s="1" t="s">
        <v>15</v>
      </c>
      <c r="C78" s="3">
        <v>0</v>
      </c>
      <c r="E78" s="9">
        <v>-43587104400</v>
      </c>
      <c r="G78" s="9">
        <v>0</v>
      </c>
      <c r="H78" s="9"/>
      <c r="I78" s="9">
        <v>-43587104400</v>
      </c>
      <c r="K78" s="6">
        <v>-0.91578047310087951</v>
      </c>
      <c r="M78" s="9">
        <v>0</v>
      </c>
      <c r="N78" s="9"/>
      <c r="O78" s="9">
        <v>571257150262</v>
      </c>
      <c r="P78" s="9"/>
      <c r="Q78" s="9">
        <v>758404970005</v>
      </c>
      <c r="R78" s="9"/>
      <c r="S78" s="9">
        <v>1329662120267</v>
      </c>
      <c r="U78" s="6">
        <v>9.2016939911286774E-2</v>
      </c>
    </row>
    <row r="79" spans="1:21" x14ac:dyDescent="0.25">
      <c r="A79" s="1" t="s">
        <v>85</v>
      </c>
      <c r="C79" s="3">
        <v>0</v>
      </c>
      <c r="E79" s="9">
        <v>1640188915</v>
      </c>
      <c r="G79" s="9">
        <v>0</v>
      </c>
      <c r="H79" s="9"/>
      <c r="I79" s="9">
        <v>1640188915</v>
      </c>
      <c r="K79" s="6">
        <v>3.4460948971721972E-2</v>
      </c>
      <c r="M79" s="9">
        <v>0</v>
      </c>
      <c r="N79" s="9"/>
      <c r="O79" s="9">
        <v>1640188915</v>
      </c>
      <c r="P79" s="9"/>
      <c r="Q79" s="9">
        <v>201794921657</v>
      </c>
      <c r="R79" s="9"/>
      <c r="S79" s="9">
        <v>203435110572</v>
      </c>
      <c r="U79" s="6">
        <v>1.4078370783090955E-2</v>
      </c>
    </row>
    <row r="80" spans="1:21" x14ac:dyDescent="0.25">
      <c r="A80" s="1" t="s">
        <v>81</v>
      </c>
      <c r="C80" s="3">
        <v>0</v>
      </c>
      <c r="E80" s="9">
        <v>16786321920</v>
      </c>
      <c r="G80" s="9">
        <v>0</v>
      </c>
      <c r="H80" s="9"/>
      <c r="I80" s="9">
        <v>16786321920</v>
      </c>
      <c r="K80" s="6">
        <v>0.35268655812615218</v>
      </c>
      <c r="M80" s="9">
        <v>0</v>
      </c>
      <c r="N80" s="9"/>
      <c r="O80" s="9">
        <v>131049946950</v>
      </c>
      <c r="P80" s="9"/>
      <c r="Q80" s="9">
        <v>26736981940</v>
      </c>
      <c r="R80" s="9"/>
      <c r="S80" s="9">
        <v>157786928890</v>
      </c>
      <c r="U80" s="6">
        <v>1.0919368261421283E-2</v>
      </c>
    </row>
    <row r="81" spans="1:21" x14ac:dyDescent="0.25">
      <c r="A81" s="1" t="s">
        <v>207</v>
      </c>
      <c r="C81" s="3">
        <v>0</v>
      </c>
      <c r="E81" s="9">
        <v>0</v>
      </c>
      <c r="G81" s="9">
        <v>0</v>
      </c>
      <c r="H81" s="9"/>
      <c r="I81" s="9">
        <v>0</v>
      </c>
      <c r="K81" s="6">
        <v>0</v>
      </c>
      <c r="M81" s="9">
        <v>15859425</v>
      </c>
      <c r="N81" s="9"/>
      <c r="O81" s="9">
        <v>0</v>
      </c>
      <c r="P81" s="9"/>
      <c r="Q81" s="9">
        <v>2765527044</v>
      </c>
      <c r="R81" s="9"/>
      <c r="S81" s="9">
        <v>2781386469</v>
      </c>
      <c r="U81" s="6">
        <v>1.924809827151026E-4</v>
      </c>
    </row>
    <row r="82" spans="1:21" x14ac:dyDescent="0.25">
      <c r="A82" s="1" t="s">
        <v>53</v>
      </c>
      <c r="C82" s="3">
        <v>0</v>
      </c>
      <c r="E82" s="9">
        <v>-55561938652</v>
      </c>
      <c r="G82" s="9">
        <v>0</v>
      </c>
      <c r="H82" s="9"/>
      <c r="I82" s="9">
        <v>-55561938652</v>
      </c>
      <c r="K82" s="6">
        <v>-1.1673759742831322</v>
      </c>
      <c r="M82" s="9">
        <v>0</v>
      </c>
      <c r="N82" s="9"/>
      <c r="O82" s="9">
        <v>115012299333</v>
      </c>
      <c r="P82" s="9"/>
      <c r="Q82" s="9">
        <v>22637519689</v>
      </c>
      <c r="R82" s="9"/>
      <c r="S82" s="9">
        <v>137649819022</v>
      </c>
      <c r="U82" s="6">
        <v>9.5258148161756172E-3</v>
      </c>
    </row>
    <row r="83" spans="1:21" x14ac:dyDescent="0.25">
      <c r="A83" s="1" t="s">
        <v>217</v>
      </c>
      <c r="C83" s="3">
        <v>0</v>
      </c>
      <c r="E83" s="9">
        <v>0</v>
      </c>
      <c r="G83" s="9">
        <v>0</v>
      </c>
      <c r="H83" s="9"/>
      <c r="I83" s="9">
        <v>0</v>
      </c>
      <c r="K83" s="6">
        <v>0</v>
      </c>
      <c r="M83" s="9">
        <v>500000000</v>
      </c>
      <c r="N83" s="9"/>
      <c r="O83" s="9">
        <v>0</v>
      </c>
      <c r="P83" s="9"/>
      <c r="Q83" s="9">
        <v>11641331511</v>
      </c>
      <c r="R83" s="9"/>
      <c r="S83" s="9">
        <v>12141331511</v>
      </c>
      <c r="U83" s="6">
        <v>8.4021959794294289E-4</v>
      </c>
    </row>
    <row r="84" spans="1:21" x14ac:dyDescent="0.25">
      <c r="A84" s="1" t="s">
        <v>261</v>
      </c>
      <c r="C84" s="3">
        <v>0</v>
      </c>
      <c r="E84" s="9">
        <v>0</v>
      </c>
      <c r="G84" s="9">
        <v>0</v>
      </c>
      <c r="H84" s="9"/>
      <c r="I84" s="9">
        <v>0</v>
      </c>
      <c r="K84" s="6">
        <v>0</v>
      </c>
      <c r="M84" s="9">
        <v>0</v>
      </c>
      <c r="N84" s="9"/>
      <c r="O84" s="9">
        <v>0</v>
      </c>
      <c r="P84" s="9"/>
      <c r="Q84" s="9">
        <v>31710979362</v>
      </c>
      <c r="R84" s="9"/>
      <c r="S84" s="9">
        <v>31710979362</v>
      </c>
      <c r="U84" s="6">
        <v>2.1945028274515913E-3</v>
      </c>
    </row>
    <row r="85" spans="1:21" x14ac:dyDescent="0.25">
      <c r="A85" s="1" t="s">
        <v>223</v>
      </c>
      <c r="C85" s="3">
        <v>0</v>
      </c>
      <c r="E85" s="9">
        <v>0</v>
      </c>
      <c r="G85" s="9">
        <v>0</v>
      </c>
      <c r="H85" s="9"/>
      <c r="I85" s="9">
        <v>0</v>
      </c>
      <c r="K85" s="6">
        <v>0</v>
      </c>
      <c r="M85" s="9">
        <v>3710301</v>
      </c>
      <c r="N85" s="9"/>
      <c r="O85" s="9">
        <v>0</v>
      </c>
      <c r="P85" s="9"/>
      <c r="Q85" s="9">
        <v>1752353457</v>
      </c>
      <c r="R85" s="9"/>
      <c r="S85" s="9">
        <v>1756063758</v>
      </c>
      <c r="U85" s="6">
        <v>1.2152531897940146E-4</v>
      </c>
    </row>
    <row r="86" spans="1:21" x14ac:dyDescent="0.25">
      <c r="A86" s="1" t="s">
        <v>263</v>
      </c>
      <c r="C86" s="3">
        <v>0</v>
      </c>
      <c r="E86" s="9">
        <v>0</v>
      </c>
      <c r="G86" s="9">
        <v>0</v>
      </c>
      <c r="H86" s="9"/>
      <c r="I86" s="9">
        <v>0</v>
      </c>
      <c r="K86" s="6">
        <v>0</v>
      </c>
      <c r="M86" s="9">
        <v>0</v>
      </c>
      <c r="N86" s="9"/>
      <c r="O86" s="9">
        <v>0</v>
      </c>
      <c r="P86" s="9"/>
      <c r="Q86" s="9">
        <v>21201986952</v>
      </c>
      <c r="R86" s="9"/>
      <c r="S86" s="9">
        <v>21201986952</v>
      </c>
      <c r="U86" s="6">
        <v>1.4672464001383415E-3</v>
      </c>
    </row>
    <row r="87" spans="1:21" x14ac:dyDescent="0.25">
      <c r="A87" s="1" t="s">
        <v>50</v>
      </c>
      <c r="C87" s="3">
        <v>0</v>
      </c>
      <c r="E87" s="9">
        <v>-5358026335</v>
      </c>
      <c r="G87" s="9">
        <v>0</v>
      </c>
      <c r="H87" s="9"/>
      <c r="I87" s="9">
        <v>-5358026335</v>
      </c>
      <c r="K87" s="6">
        <v>-0.1125740275592446</v>
      </c>
      <c r="M87" s="9">
        <v>665364583</v>
      </c>
      <c r="N87" s="9"/>
      <c r="O87" s="9">
        <v>-29606148790</v>
      </c>
      <c r="P87" s="9"/>
      <c r="Q87" s="9">
        <v>0</v>
      </c>
      <c r="R87" s="9"/>
      <c r="S87" s="9">
        <v>-28940784207</v>
      </c>
      <c r="U87" s="6">
        <v>-2.0027963200352655E-3</v>
      </c>
    </row>
    <row r="88" spans="1:21" x14ac:dyDescent="0.25">
      <c r="A88" s="1" t="s">
        <v>48</v>
      </c>
      <c r="C88" s="3">
        <v>0</v>
      </c>
      <c r="E88" s="9">
        <v>-51460904284</v>
      </c>
      <c r="G88" s="9">
        <v>0</v>
      </c>
      <c r="H88" s="9"/>
      <c r="I88" s="9">
        <v>-51460904284</v>
      </c>
      <c r="K88" s="6">
        <v>-1.081211792343806</v>
      </c>
      <c r="M88" s="9">
        <v>6855068715</v>
      </c>
      <c r="N88" s="9"/>
      <c r="O88" s="9">
        <v>-31610886114</v>
      </c>
      <c r="P88" s="9"/>
      <c r="Q88" s="9">
        <v>0</v>
      </c>
      <c r="R88" s="9"/>
      <c r="S88" s="9">
        <v>-24755817399</v>
      </c>
      <c r="U88" s="6">
        <v>-1.7131830164501872E-3</v>
      </c>
    </row>
    <row r="89" spans="1:21" x14ac:dyDescent="0.25">
      <c r="A89" s="1" t="s">
        <v>29</v>
      </c>
      <c r="C89" s="3">
        <v>0</v>
      </c>
      <c r="E89" s="9">
        <v>7997379013</v>
      </c>
      <c r="G89" s="9">
        <v>0</v>
      </c>
      <c r="H89" s="9"/>
      <c r="I89" s="9">
        <v>7997379013</v>
      </c>
      <c r="K89" s="6">
        <v>0.16802776043301892</v>
      </c>
      <c r="M89" s="9">
        <v>2038061619</v>
      </c>
      <c r="N89" s="9"/>
      <c r="O89" s="9">
        <v>262457840276</v>
      </c>
      <c r="P89" s="9"/>
      <c r="Q89" s="9">
        <v>0</v>
      </c>
      <c r="R89" s="9"/>
      <c r="S89" s="9">
        <v>264495901895</v>
      </c>
      <c r="U89" s="6">
        <v>1.8303975980429266E-2</v>
      </c>
    </row>
    <row r="90" spans="1:21" x14ac:dyDescent="0.25">
      <c r="A90" s="1" t="s">
        <v>64</v>
      </c>
      <c r="C90" s="3">
        <v>0</v>
      </c>
      <c r="E90" s="9">
        <v>225042999858</v>
      </c>
      <c r="G90" s="9">
        <v>0</v>
      </c>
      <c r="H90" s="9"/>
      <c r="I90" s="9">
        <v>225042999858</v>
      </c>
      <c r="K90" s="6">
        <v>4.728232988057826</v>
      </c>
      <c r="M90" s="9">
        <v>16237023573</v>
      </c>
      <c r="N90" s="9"/>
      <c r="O90" s="9">
        <v>719099845460</v>
      </c>
      <c r="P90" s="9"/>
      <c r="Q90" s="9">
        <v>0</v>
      </c>
      <c r="R90" s="9"/>
      <c r="S90" s="9">
        <v>735336869033</v>
      </c>
      <c r="U90" s="6">
        <v>5.0887701064069042E-2</v>
      </c>
    </row>
    <row r="91" spans="1:21" x14ac:dyDescent="0.25">
      <c r="A91" s="1" t="s">
        <v>25</v>
      </c>
      <c r="C91" s="3">
        <v>0</v>
      </c>
      <c r="E91" s="9">
        <v>28551373605</v>
      </c>
      <c r="G91" s="9">
        <v>0</v>
      </c>
      <c r="H91" s="9"/>
      <c r="I91" s="9">
        <v>28551373605</v>
      </c>
      <c r="K91" s="6">
        <v>0.59987445340982237</v>
      </c>
      <c r="M91" s="9">
        <v>21282883776</v>
      </c>
      <c r="N91" s="9"/>
      <c r="O91" s="9">
        <v>158727018550</v>
      </c>
      <c r="P91" s="9"/>
      <c r="Q91" s="9">
        <v>0</v>
      </c>
      <c r="R91" s="9"/>
      <c r="S91" s="9">
        <v>180009902326</v>
      </c>
      <c r="U91" s="6">
        <v>1.2457270244294882E-2</v>
      </c>
    </row>
    <row r="92" spans="1:21" x14ac:dyDescent="0.25">
      <c r="A92" s="1" t="s">
        <v>23</v>
      </c>
      <c r="C92" s="3">
        <v>0</v>
      </c>
      <c r="E92" s="9">
        <v>-16501</v>
      </c>
      <c r="G92" s="9">
        <v>0</v>
      </c>
      <c r="H92" s="9"/>
      <c r="I92" s="9">
        <v>-16501</v>
      </c>
      <c r="K92" s="6">
        <v>-3.4669184371507856E-7</v>
      </c>
      <c r="M92" s="9">
        <v>24000</v>
      </c>
      <c r="N92" s="9"/>
      <c r="O92" s="9">
        <v>202184</v>
      </c>
      <c r="P92" s="9"/>
      <c r="Q92" s="9">
        <v>0</v>
      </c>
      <c r="R92" s="9"/>
      <c r="S92" s="9">
        <v>226184</v>
      </c>
      <c r="U92" s="6">
        <v>1.565266786175365E-8</v>
      </c>
    </row>
    <row r="93" spans="1:21" x14ac:dyDescent="0.25">
      <c r="A93" s="1" t="s">
        <v>34</v>
      </c>
      <c r="C93" s="3">
        <v>0</v>
      </c>
      <c r="E93" s="9">
        <v>-22084313553</v>
      </c>
      <c r="G93" s="9">
        <v>0</v>
      </c>
      <c r="H93" s="9"/>
      <c r="I93" s="9">
        <v>-22084313553</v>
      </c>
      <c r="K93" s="6">
        <v>-0.46399923537188453</v>
      </c>
      <c r="M93" s="9">
        <v>12338086500</v>
      </c>
      <c r="N93" s="9"/>
      <c r="O93" s="9">
        <v>4456395190</v>
      </c>
      <c r="P93" s="9"/>
      <c r="Q93" s="9">
        <v>0</v>
      </c>
      <c r="R93" s="9"/>
      <c r="S93" s="9">
        <v>16794481690</v>
      </c>
      <c r="U93" s="6">
        <v>1.1622327123221499E-3</v>
      </c>
    </row>
    <row r="94" spans="1:21" x14ac:dyDescent="0.25">
      <c r="A94" s="1" t="s">
        <v>31</v>
      </c>
      <c r="C94" s="3">
        <v>0</v>
      </c>
      <c r="E94" s="9">
        <v>8017958950</v>
      </c>
      <c r="G94" s="9">
        <v>0</v>
      </c>
      <c r="H94" s="9"/>
      <c r="I94" s="9">
        <v>8017958950</v>
      </c>
      <c r="K94" s="6">
        <v>0.16846015218515939</v>
      </c>
      <c r="M94" s="9">
        <v>18067637446</v>
      </c>
      <c r="N94" s="9"/>
      <c r="O94" s="9">
        <v>81045499319</v>
      </c>
      <c r="P94" s="9"/>
      <c r="Q94" s="9">
        <v>0</v>
      </c>
      <c r="R94" s="9"/>
      <c r="S94" s="9">
        <v>99113136765</v>
      </c>
      <c r="U94" s="6">
        <v>6.8589511659494463E-3</v>
      </c>
    </row>
    <row r="95" spans="1:21" x14ac:dyDescent="0.25">
      <c r="A95" s="1" t="s">
        <v>30</v>
      </c>
      <c r="C95" s="3">
        <v>0</v>
      </c>
      <c r="E95" s="9">
        <v>-20836731777</v>
      </c>
      <c r="G95" s="9">
        <v>0</v>
      </c>
      <c r="H95" s="9"/>
      <c r="I95" s="9">
        <v>-20836731777</v>
      </c>
      <c r="K95" s="6">
        <v>-0.43778710119172748</v>
      </c>
      <c r="M95" s="9">
        <v>11231818970</v>
      </c>
      <c r="N95" s="9"/>
      <c r="O95" s="9">
        <v>-5290825210</v>
      </c>
      <c r="P95" s="9"/>
      <c r="Q95" s="9">
        <v>0</v>
      </c>
      <c r="R95" s="9"/>
      <c r="S95" s="9">
        <v>5940993760</v>
      </c>
      <c r="U95" s="6">
        <v>4.111360754696662E-4</v>
      </c>
    </row>
    <row r="96" spans="1:21" x14ac:dyDescent="0.25">
      <c r="A96" s="1" t="s">
        <v>61</v>
      </c>
      <c r="C96" s="3">
        <v>0</v>
      </c>
      <c r="E96" s="9">
        <v>1419392171</v>
      </c>
      <c r="G96" s="9">
        <v>0</v>
      </c>
      <c r="H96" s="9"/>
      <c r="I96" s="9">
        <v>1419392171</v>
      </c>
      <c r="K96" s="6">
        <v>2.9821931320449552E-2</v>
      </c>
      <c r="M96" s="9">
        <v>609086377</v>
      </c>
      <c r="N96" s="9"/>
      <c r="O96" s="9">
        <v>12142763224</v>
      </c>
      <c r="P96" s="9"/>
      <c r="Q96" s="9">
        <v>0</v>
      </c>
      <c r="R96" s="9"/>
      <c r="S96" s="9">
        <v>12751849601</v>
      </c>
      <c r="U96" s="6">
        <v>8.8246943385689885E-4</v>
      </c>
    </row>
    <row r="97" spans="1:21" x14ac:dyDescent="0.25">
      <c r="A97" s="1" t="s">
        <v>60</v>
      </c>
      <c r="C97" s="3">
        <v>0</v>
      </c>
      <c r="E97" s="9">
        <v>161264771</v>
      </c>
      <c r="G97" s="9">
        <v>0</v>
      </c>
      <c r="H97" s="9"/>
      <c r="I97" s="9">
        <v>161264771</v>
      </c>
      <c r="K97" s="6">
        <v>3.3882298517835239E-3</v>
      </c>
      <c r="M97" s="9">
        <v>85164240</v>
      </c>
      <c r="N97" s="9"/>
      <c r="O97" s="9">
        <v>1097423709</v>
      </c>
      <c r="P97" s="9"/>
      <c r="Q97" s="9">
        <v>0</v>
      </c>
      <c r="R97" s="9"/>
      <c r="S97" s="9">
        <v>1182587949</v>
      </c>
      <c r="U97" s="6">
        <v>8.1838929292122635E-5</v>
      </c>
    </row>
    <row r="98" spans="1:21" x14ac:dyDescent="0.25">
      <c r="A98" s="1" t="s">
        <v>20</v>
      </c>
      <c r="C98" s="3">
        <v>0</v>
      </c>
      <c r="E98" s="9">
        <v>-531864740</v>
      </c>
      <c r="G98" s="9">
        <v>0</v>
      </c>
      <c r="H98" s="9"/>
      <c r="I98" s="9">
        <v>-531864740</v>
      </c>
      <c r="K98" s="6">
        <v>-1.1174666221298157E-2</v>
      </c>
      <c r="M98" s="9">
        <v>158155346</v>
      </c>
      <c r="N98" s="9"/>
      <c r="O98" s="9">
        <v>9157097650</v>
      </c>
      <c r="P98" s="9"/>
      <c r="Q98" s="9">
        <v>0</v>
      </c>
      <c r="R98" s="9"/>
      <c r="S98" s="9">
        <v>9315252996</v>
      </c>
      <c r="U98" s="6">
        <v>6.4464578040265277E-4</v>
      </c>
    </row>
    <row r="99" spans="1:21" x14ac:dyDescent="0.25">
      <c r="A99" s="1" t="s">
        <v>40</v>
      </c>
      <c r="C99" s="3">
        <v>0</v>
      </c>
      <c r="E99" s="9">
        <v>-39429059831</v>
      </c>
      <c r="G99" s="9">
        <v>0</v>
      </c>
      <c r="H99" s="9"/>
      <c r="I99" s="9">
        <v>-39429059831</v>
      </c>
      <c r="K99" s="6">
        <v>-0.8284184866833243</v>
      </c>
      <c r="M99" s="9">
        <v>0</v>
      </c>
      <c r="N99" s="9"/>
      <c r="O99" s="9">
        <v>37156686778</v>
      </c>
      <c r="P99" s="9"/>
      <c r="Q99" s="9">
        <v>0</v>
      </c>
      <c r="R99" s="9"/>
      <c r="S99" s="9">
        <v>37156686778</v>
      </c>
      <c r="U99" s="6">
        <v>2.5713634783152096E-3</v>
      </c>
    </row>
    <row r="100" spans="1:21" x14ac:dyDescent="0.25">
      <c r="A100" s="1" t="s">
        <v>86</v>
      </c>
      <c r="C100" s="3">
        <v>0</v>
      </c>
      <c r="E100" s="9">
        <v>25267673368</v>
      </c>
      <c r="G100" s="9">
        <v>0</v>
      </c>
      <c r="H100" s="9"/>
      <c r="I100" s="9">
        <v>25267673368</v>
      </c>
      <c r="K100" s="6">
        <v>0.53088275052071443</v>
      </c>
      <c r="M100" s="9">
        <v>0</v>
      </c>
      <c r="N100" s="9"/>
      <c r="O100" s="9">
        <v>25267673368</v>
      </c>
      <c r="P100" s="9"/>
      <c r="Q100" s="9">
        <v>0</v>
      </c>
      <c r="R100" s="9"/>
      <c r="S100" s="9">
        <v>25267673368</v>
      </c>
      <c r="U100" s="6">
        <v>1.7486051129548608E-3</v>
      </c>
    </row>
    <row r="101" spans="1:21" x14ac:dyDescent="0.25">
      <c r="A101" s="1" t="s">
        <v>84</v>
      </c>
      <c r="C101" s="3">
        <v>0</v>
      </c>
      <c r="E101" s="9">
        <v>2199816515</v>
      </c>
      <c r="G101" s="9">
        <v>0</v>
      </c>
      <c r="H101" s="9"/>
      <c r="I101" s="9">
        <v>2199816515</v>
      </c>
      <c r="K101" s="6">
        <v>4.6218922696820118E-2</v>
      </c>
      <c r="M101" s="9">
        <v>0</v>
      </c>
      <c r="N101" s="9"/>
      <c r="O101" s="9">
        <v>2199816515</v>
      </c>
      <c r="P101" s="9"/>
      <c r="Q101" s="9">
        <v>0</v>
      </c>
      <c r="R101" s="9"/>
      <c r="S101" s="9">
        <v>2199816515</v>
      </c>
      <c r="U101" s="6">
        <v>1.5223445188914961E-4</v>
      </c>
    </row>
    <row r="102" spans="1:21" x14ac:dyDescent="0.25">
      <c r="A102" s="1" t="s">
        <v>69</v>
      </c>
      <c r="C102" s="3">
        <v>0</v>
      </c>
      <c r="E102" s="9">
        <v>1651104644</v>
      </c>
      <c r="G102" s="9">
        <v>0</v>
      </c>
      <c r="H102" s="9"/>
      <c r="I102" s="9">
        <v>1651104644</v>
      </c>
      <c r="K102" s="6">
        <v>3.4690292297126744E-2</v>
      </c>
      <c r="M102" s="9">
        <v>0</v>
      </c>
      <c r="N102" s="9"/>
      <c r="O102" s="9">
        <v>4737606269</v>
      </c>
      <c r="P102" s="9"/>
      <c r="Q102" s="9">
        <v>0</v>
      </c>
      <c r="R102" s="9"/>
      <c r="S102" s="9">
        <v>4737606269</v>
      </c>
      <c r="U102" s="6">
        <v>3.2785775027596525E-4</v>
      </c>
    </row>
    <row r="103" spans="1:21" x14ac:dyDescent="0.25">
      <c r="A103" s="1" t="s">
        <v>54</v>
      </c>
      <c r="C103" s="3">
        <v>0</v>
      </c>
      <c r="E103" s="9">
        <v>-27991987222</v>
      </c>
      <c r="G103" s="9">
        <v>0</v>
      </c>
      <c r="H103" s="9"/>
      <c r="I103" s="9">
        <v>-27991987222</v>
      </c>
      <c r="K103" s="6">
        <v>-0.58812154773917336</v>
      </c>
      <c r="M103" s="9">
        <v>0</v>
      </c>
      <c r="N103" s="9"/>
      <c r="O103" s="9">
        <v>56781424148</v>
      </c>
      <c r="P103" s="9"/>
      <c r="Q103" s="9">
        <v>0</v>
      </c>
      <c r="R103" s="9"/>
      <c r="S103" s="9">
        <v>56781424148</v>
      </c>
      <c r="U103" s="6">
        <v>3.9294590815707664E-3</v>
      </c>
    </row>
    <row r="104" spans="1:21" x14ac:dyDescent="0.25">
      <c r="A104" s="1" t="s">
        <v>55</v>
      </c>
      <c r="C104" s="3">
        <v>0</v>
      </c>
      <c r="E104" s="9">
        <v>-19850383260</v>
      </c>
      <c r="G104" s="9">
        <v>0</v>
      </c>
      <c r="H104" s="9"/>
      <c r="I104" s="9">
        <v>-19850383260</v>
      </c>
      <c r="K104" s="6">
        <v>-0.41706357013879958</v>
      </c>
      <c r="M104" s="9">
        <v>0</v>
      </c>
      <c r="N104" s="9"/>
      <c r="O104" s="9">
        <v>40598403838</v>
      </c>
      <c r="P104" s="9"/>
      <c r="Q104" s="9">
        <v>0</v>
      </c>
      <c r="R104" s="9"/>
      <c r="S104" s="9">
        <v>40598403838</v>
      </c>
      <c r="U104" s="6">
        <v>2.8095414838961142E-3</v>
      </c>
    </row>
    <row r="105" spans="1:21" x14ac:dyDescent="0.25">
      <c r="A105" s="1" t="s">
        <v>43</v>
      </c>
      <c r="C105" s="3">
        <v>0</v>
      </c>
      <c r="E105" s="9">
        <v>158665883</v>
      </c>
      <c r="G105" s="9">
        <v>0</v>
      </c>
      <c r="H105" s="9"/>
      <c r="I105" s="9">
        <v>158665883</v>
      </c>
      <c r="K105" s="6">
        <v>3.3336262961002933E-3</v>
      </c>
      <c r="M105" s="9">
        <v>0</v>
      </c>
      <c r="N105" s="9"/>
      <c r="O105" s="9">
        <v>766831209</v>
      </c>
      <c r="P105" s="9"/>
      <c r="Q105" s="9">
        <v>0</v>
      </c>
      <c r="R105" s="9"/>
      <c r="S105" s="9">
        <v>766831209</v>
      </c>
      <c r="U105" s="6">
        <v>5.3067211741343316E-5</v>
      </c>
    </row>
    <row r="106" spans="1:21" x14ac:dyDescent="0.25">
      <c r="A106" s="1" t="s">
        <v>49</v>
      </c>
      <c r="C106" s="3">
        <v>0</v>
      </c>
      <c r="E106" s="9">
        <v>755359032</v>
      </c>
      <c r="G106" s="9">
        <v>0</v>
      </c>
      <c r="H106" s="9"/>
      <c r="I106" s="9">
        <v>755359032</v>
      </c>
      <c r="K106" s="6">
        <v>1.5870360309733773E-2</v>
      </c>
      <c r="M106" s="9">
        <v>0</v>
      </c>
      <c r="N106" s="9"/>
      <c r="O106" s="9">
        <v>63984982448</v>
      </c>
      <c r="P106" s="9"/>
      <c r="Q106" s="9">
        <v>0</v>
      </c>
      <c r="R106" s="9"/>
      <c r="S106" s="9">
        <v>63984982448</v>
      </c>
      <c r="U106" s="6">
        <v>4.4279687263408599E-3</v>
      </c>
    </row>
    <row r="107" spans="1:21" x14ac:dyDescent="0.25">
      <c r="A107" s="1" t="s">
        <v>82</v>
      </c>
      <c r="C107" s="3">
        <v>0</v>
      </c>
      <c r="E107" s="9">
        <v>-154773963</v>
      </c>
      <c r="G107" s="9">
        <v>0</v>
      </c>
      <c r="H107" s="9"/>
      <c r="I107" s="9">
        <v>-154773963</v>
      </c>
      <c r="K107" s="6">
        <v>-3.2518556809623266E-3</v>
      </c>
      <c r="M107" s="9">
        <v>0</v>
      </c>
      <c r="N107" s="9"/>
      <c r="O107" s="9">
        <v>-154773963</v>
      </c>
      <c r="P107" s="9"/>
      <c r="Q107" s="9">
        <v>0</v>
      </c>
      <c r="R107" s="9"/>
      <c r="S107" s="9">
        <v>-154773963</v>
      </c>
      <c r="U107" s="6">
        <v>-1.0710861230176974E-5</v>
      </c>
    </row>
    <row r="108" spans="1:21" x14ac:dyDescent="0.25">
      <c r="A108" s="1" t="s">
        <v>57</v>
      </c>
      <c r="C108" s="3">
        <v>0</v>
      </c>
      <c r="E108" s="9">
        <v>-1210281610</v>
      </c>
      <c r="G108" s="9">
        <v>0</v>
      </c>
      <c r="H108" s="9"/>
      <c r="I108" s="9">
        <v>-1210281610</v>
      </c>
      <c r="K108" s="6">
        <v>-2.5428444505505948E-2</v>
      </c>
      <c r="M108" s="9">
        <v>0</v>
      </c>
      <c r="N108" s="9"/>
      <c r="O108" s="9">
        <v>-11153607079</v>
      </c>
      <c r="P108" s="9"/>
      <c r="Q108" s="9">
        <v>0</v>
      </c>
      <c r="R108" s="9"/>
      <c r="S108" s="9">
        <v>-11153607079</v>
      </c>
      <c r="U108" s="6">
        <v>-7.7186585730242333E-4</v>
      </c>
    </row>
    <row r="109" spans="1:21" x14ac:dyDescent="0.25">
      <c r="A109" s="1" t="s">
        <v>18</v>
      </c>
      <c r="C109" s="3">
        <v>0</v>
      </c>
      <c r="E109" s="9">
        <v>-12398368847</v>
      </c>
      <c r="G109" s="9">
        <v>0</v>
      </c>
      <c r="H109" s="9"/>
      <c r="I109" s="9">
        <v>-12398368847</v>
      </c>
      <c r="K109" s="6">
        <v>-0.26049411275837964</v>
      </c>
      <c r="M109" s="9">
        <v>0</v>
      </c>
      <c r="N109" s="9"/>
      <c r="O109" s="9">
        <v>-13301896047</v>
      </c>
      <c r="P109" s="9"/>
      <c r="Q109" s="9">
        <v>0</v>
      </c>
      <c r="R109" s="9"/>
      <c r="S109" s="9">
        <v>-13301896047</v>
      </c>
      <c r="U109" s="6">
        <v>-9.2053443548290254E-4</v>
      </c>
    </row>
    <row r="110" spans="1:21" x14ac:dyDescent="0.25">
      <c r="A110" s="1" t="s">
        <v>83</v>
      </c>
      <c r="C110" s="3">
        <v>0</v>
      </c>
      <c r="E110" s="9">
        <v>6475674391</v>
      </c>
      <c r="G110" s="9">
        <v>0</v>
      </c>
      <c r="H110" s="9"/>
      <c r="I110" s="9">
        <v>6475674391</v>
      </c>
      <c r="K110" s="6">
        <v>0.13605620834581592</v>
      </c>
      <c r="M110" s="9">
        <v>0</v>
      </c>
      <c r="N110" s="9"/>
      <c r="O110" s="9">
        <v>6475674391</v>
      </c>
      <c r="P110" s="9"/>
      <c r="Q110" s="9">
        <v>0</v>
      </c>
      <c r="R110" s="9"/>
      <c r="S110" s="9">
        <v>6475674391</v>
      </c>
      <c r="U110" s="6">
        <v>4.4813771276123353E-4</v>
      </c>
    </row>
    <row r="111" spans="1:21" x14ac:dyDescent="0.25">
      <c r="A111" s="1" t="s">
        <v>22</v>
      </c>
      <c r="C111" s="3">
        <v>0</v>
      </c>
      <c r="E111" s="9">
        <v>71232949074</v>
      </c>
      <c r="G111" s="9">
        <v>0</v>
      </c>
      <c r="H111" s="9"/>
      <c r="I111" s="9">
        <v>71232949074</v>
      </c>
      <c r="K111" s="6">
        <v>1.4966294435323531</v>
      </c>
      <c r="M111" s="9">
        <v>0</v>
      </c>
      <c r="N111" s="9"/>
      <c r="O111" s="9">
        <v>494582781196</v>
      </c>
      <c r="P111" s="9"/>
      <c r="Q111" s="9">
        <v>0</v>
      </c>
      <c r="R111" s="9"/>
      <c r="S111" s="9">
        <v>494582781196</v>
      </c>
      <c r="U111" s="6">
        <v>3.4226735773544403E-2</v>
      </c>
    </row>
    <row r="112" spans="1:21" ht="23.25" thickBot="1" x14ac:dyDescent="0.3">
      <c r="C112" s="5">
        <f>SUM(C8:C111)</f>
        <v>0</v>
      </c>
      <c r="E112" s="12">
        <f>SUM(E8:E111)</f>
        <v>-97426355355</v>
      </c>
      <c r="G112" s="5">
        <f>SUM(G8:G111)</f>
        <v>145021937135</v>
      </c>
      <c r="I112" s="5">
        <f>SUM(I8:I111)</f>
        <v>47595581780</v>
      </c>
      <c r="K112" s="7">
        <f>SUM(K8:K111)</f>
        <v>1.0000000000000013</v>
      </c>
      <c r="M112" s="5">
        <f>SUM(M8:M111)</f>
        <v>675633001258</v>
      </c>
      <c r="O112" s="5">
        <f>SUM(O8:O111)</f>
        <v>6938943373567</v>
      </c>
      <c r="Q112" s="5">
        <f>SUM(Q8:Q111)</f>
        <v>6835612052968</v>
      </c>
      <c r="S112" s="5">
        <f>SUM(S8:S111)</f>
        <v>14450188427793</v>
      </c>
      <c r="U112" s="7">
        <f>SUM(U8:U111)</f>
        <v>1.0000000000000002</v>
      </c>
    </row>
    <row r="113" spans="17:19" ht="23.25" thickTop="1" x14ac:dyDescent="0.25"/>
    <row r="114" spans="17:19" x14ac:dyDescent="0.25">
      <c r="Q114" s="3"/>
      <c r="R114" s="3"/>
      <c r="S114" s="3"/>
    </row>
  </sheetData>
  <mergeCells count="16">
    <mergeCell ref="A4:U4"/>
    <mergeCell ref="A3:U3"/>
    <mergeCell ref="A2:U2"/>
    <mergeCell ref="A6:A7"/>
    <mergeCell ref="C7"/>
    <mergeCell ref="E7"/>
    <mergeCell ref="G7"/>
    <mergeCell ref="I7"/>
    <mergeCell ref="S7"/>
    <mergeCell ref="U7"/>
    <mergeCell ref="M6:U6"/>
    <mergeCell ref="K7"/>
    <mergeCell ref="C6:K6"/>
    <mergeCell ref="M7"/>
    <mergeCell ref="O7"/>
    <mergeCell ref="Q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38"/>
  <sheetViews>
    <sheetView rightToLeft="1" workbookViewId="0">
      <selection activeCell="K37" sqref="K37:O37"/>
    </sheetView>
  </sheetViews>
  <sheetFormatPr defaultRowHeight="22.5" x14ac:dyDescent="0.25"/>
  <cols>
    <col min="1" max="1" width="35" style="1" bestFit="1" customWidth="1"/>
    <col min="2" max="2" width="1" style="1" customWidth="1"/>
    <col min="3" max="3" width="17" style="1" bestFit="1" customWidth="1"/>
    <col min="4" max="4" width="1" style="1" customWidth="1"/>
    <col min="5" max="5" width="18.7109375" style="1" bestFit="1" customWidth="1"/>
    <col min="6" max="6" width="1" style="1" customWidth="1"/>
    <col min="7" max="7" width="17.140625" style="1" bestFit="1" customWidth="1"/>
    <col min="8" max="8" width="1" style="1" customWidth="1"/>
    <col min="9" max="9" width="18.5703125" style="1" bestFit="1" customWidth="1"/>
    <col min="10" max="10" width="1" style="1" customWidth="1"/>
    <col min="11" max="11" width="18.5703125" style="1" bestFit="1" customWidth="1"/>
    <col min="12" max="12" width="1" style="1" customWidth="1"/>
    <col min="13" max="13" width="18.42578125" style="1" bestFit="1" customWidth="1"/>
    <col min="14" max="14" width="1" style="1" customWidth="1"/>
    <col min="15" max="15" width="18.140625" style="1" bestFit="1" customWidth="1"/>
    <col min="16" max="16" width="1" style="1" customWidth="1"/>
    <col min="17" max="17" width="18.42578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4" x14ac:dyDescent="0.25">
      <c r="A2" s="16" t="s">
        <v>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</row>
    <row r="3" spans="1:17" ht="24" x14ac:dyDescent="0.25">
      <c r="A3" s="16" t="s">
        <v>164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</row>
    <row r="4" spans="1:17" ht="24" x14ac:dyDescent="0.25">
      <c r="A4" s="16" t="s">
        <v>2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</row>
    <row r="6" spans="1:17" ht="24" x14ac:dyDescent="0.25">
      <c r="A6" s="17" t="s">
        <v>168</v>
      </c>
      <c r="C6" s="15" t="s">
        <v>166</v>
      </c>
      <c r="D6" s="15" t="s">
        <v>166</v>
      </c>
      <c r="E6" s="15" t="s">
        <v>166</v>
      </c>
      <c r="F6" s="15" t="s">
        <v>166</v>
      </c>
      <c r="G6" s="15" t="s">
        <v>166</v>
      </c>
      <c r="H6" s="15" t="s">
        <v>166</v>
      </c>
      <c r="I6" s="15" t="s">
        <v>166</v>
      </c>
      <c r="K6" s="15" t="s">
        <v>167</v>
      </c>
      <c r="L6" s="15" t="s">
        <v>167</v>
      </c>
      <c r="M6" s="15" t="s">
        <v>167</v>
      </c>
      <c r="N6" s="15" t="s">
        <v>167</v>
      </c>
      <c r="O6" s="15" t="s">
        <v>167</v>
      </c>
      <c r="P6" s="15" t="s">
        <v>167</v>
      </c>
      <c r="Q6" s="15" t="s">
        <v>167</v>
      </c>
    </row>
    <row r="7" spans="1:17" ht="24" x14ac:dyDescent="0.25">
      <c r="A7" s="15" t="s">
        <v>168</v>
      </c>
      <c r="C7" s="15" t="s">
        <v>280</v>
      </c>
      <c r="E7" s="15" t="s">
        <v>277</v>
      </c>
      <c r="G7" s="15" t="s">
        <v>278</v>
      </c>
      <c r="I7" s="15" t="s">
        <v>281</v>
      </c>
      <c r="K7" s="15" t="s">
        <v>280</v>
      </c>
      <c r="M7" s="15" t="s">
        <v>277</v>
      </c>
      <c r="O7" s="15" t="s">
        <v>278</v>
      </c>
      <c r="Q7" s="15" t="s">
        <v>281</v>
      </c>
    </row>
    <row r="8" spans="1:17" x14ac:dyDescent="0.25">
      <c r="A8" s="1" t="s">
        <v>110</v>
      </c>
      <c r="C8" s="3">
        <v>0</v>
      </c>
      <c r="E8" s="9">
        <v>-600022605</v>
      </c>
      <c r="G8" s="9">
        <v>654221054</v>
      </c>
      <c r="H8" s="9"/>
      <c r="I8" s="9">
        <v>54198449</v>
      </c>
      <c r="J8" s="9"/>
      <c r="K8" s="9">
        <v>0</v>
      </c>
      <c r="L8" s="9"/>
      <c r="M8" s="9">
        <v>0</v>
      </c>
      <c r="N8" s="9"/>
      <c r="O8" s="9">
        <v>654221054</v>
      </c>
      <c r="P8" s="9"/>
      <c r="Q8" s="9">
        <v>654221054</v>
      </c>
    </row>
    <row r="9" spans="1:17" x14ac:dyDescent="0.25">
      <c r="A9" s="1" t="s">
        <v>107</v>
      </c>
      <c r="C9" s="3">
        <v>0</v>
      </c>
      <c r="E9" s="9">
        <v>-1074040421</v>
      </c>
      <c r="G9" s="9">
        <v>1220117557</v>
      </c>
      <c r="H9" s="9"/>
      <c r="I9" s="9">
        <v>146077136</v>
      </c>
      <c r="J9" s="9"/>
      <c r="K9" s="9">
        <v>0</v>
      </c>
      <c r="L9" s="9"/>
      <c r="M9" s="9">
        <v>0</v>
      </c>
      <c r="N9" s="9"/>
      <c r="O9" s="9">
        <v>1220117557</v>
      </c>
      <c r="P9" s="9"/>
      <c r="Q9" s="9">
        <v>1220117557</v>
      </c>
    </row>
    <row r="10" spans="1:17" x14ac:dyDescent="0.25">
      <c r="A10" s="1" t="s">
        <v>116</v>
      </c>
      <c r="C10" s="3">
        <v>0</v>
      </c>
      <c r="E10" s="9">
        <v>-5272936134</v>
      </c>
      <c r="G10" s="9">
        <v>5873650137</v>
      </c>
      <c r="H10" s="9"/>
      <c r="I10" s="9">
        <v>600714003</v>
      </c>
      <c r="J10" s="9"/>
      <c r="K10" s="9">
        <v>0</v>
      </c>
      <c r="L10" s="9"/>
      <c r="M10" s="9">
        <v>0</v>
      </c>
      <c r="N10" s="9"/>
      <c r="O10" s="9">
        <v>5873650137</v>
      </c>
      <c r="P10" s="9"/>
      <c r="Q10" s="9">
        <v>5873650137</v>
      </c>
    </row>
    <row r="11" spans="1:17" x14ac:dyDescent="0.25">
      <c r="A11" s="1" t="s">
        <v>134</v>
      </c>
      <c r="C11" s="3">
        <v>2327590750</v>
      </c>
      <c r="E11" s="9">
        <v>4165795871</v>
      </c>
      <c r="G11" s="9">
        <v>-6549864</v>
      </c>
      <c r="H11" s="9"/>
      <c r="I11" s="9">
        <v>6486836757</v>
      </c>
      <c r="J11" s="9"/>
      <c r="K11" s="9">
        <v>9629293146</v>
      </c>
      <c r="L11" s="9"/>
      <c r="M11" s="9">
        <v>4147081954</v>
      </c>
      <c r="N11" s="9"/>
      <c r="O11" s="9">
        <v>-6549864</v>
      </c>
      <c r="P11" s="9"/>
      <c r="Q11" s="9">
        <v>13769825236</v>
      </c>
    </row>
    <row r="12" spans="1:17" x14ac:dyDescent="0.25">
      <c r="A12" s="1" t="s">
        <v>122</v>
      </c>
      <c r="C12" s="3">
        <v>0</v>
      </c>
      <c r="E12" s="9">
        <v>-24115072</v>
      </c>
      <c r="G12" s="9">
        <v>28089351</v>
      </c>
      <c r="H12" s="9"/>
      <c r="I12" s="9">
        <v>3974279</v>
      </c>
      <c r="J12" s="9"/>
      <c r="K12" s="9">
        <v>0</v>
      </c>
      <c r="L12" s="9"/>
      <c r="M12" s="9">
        <v>0</v>
      </c>
      <c r="N12" s="9"/>
      <c r="O12" s="9">
        <v>28089351</v>
      </c>
      <c r="P12" s="9"/>
      <c r="Q12" s="9">
        <v>28089351</v>
      </c>
    </row>
    <row r="13" spans="1:17" x14ac:dyDescent="0.25">
      <c r="A13" s="1" t="s">
        <v>119</v>
      </c>
      <c r="C13" s="3">
        <v>0</v>
      </c>
      <c r="E13" s="9">
        <v>-1292913324</v>
      </c>
      <c r="G13" s="9">
        <v>1404157144</v>
      </c>
      <c r="H13" s="9"/>
      <c r="I13" s="9">
        <v>111243820</v>
      </c>
      <c r="J13" s="9"/>
      <c r="K13" s="9">
        <v>0</v>
      </c>
      <c r="L13" s="9"/>
      <c r="M13" s="9">
        <v>0</v>
      </c>
      <c r="N13" s="9"/>
      <c r="O13" s="9">
        <v>1404157144</v>
      </c>
      <c r="P13" s="9"/>
      <c r="Q13" s="9">
        <v>1404157144</v>
      </c>
    </row>
    <row r="14" spans="1:17" x14ac:dyDescent="0.25">
      <c r="A14" s="1" t="s">
        <v>125</v>
      </c>
      <c r="C14" s="3">
        <v>0</v>
      </c>
      <c r="E14" s="9">
        <v>-49693308</v>
      </c>
      <c r="G14" s="9">
        <v>54420694</v>
      </c>
      <c r="H14" s="9"/>
      <c r="I14" s="9">
        <v>4727386</v>
      </c>
      <c r="J14" s="9"/>
      <c r="K14" s="9">
        <v>0</v>
      </c>
      <c r="L14" s="9"/>
      <c r="M14" s="9">
        <v>0</v>
      </c>
      <c r="N14" s="9"/>
      <c r="O14" s="9">
        <v>54420694</v>
      </c>
      <c r="P14" s="9"/>
      <c r="Q14" s="9">
        <v>54420694</v>
      </c>
    </row>
    <row r="15" spans="1:17" x14ac:dyDescent="0.25">
      <c r="A15" s="1" t="s">
        <v>113</v>
      </c>
      <c r="C15" s="3">
        <v>0</v>
      </c>
      <c r="E15" s="9">
        <v>-409280014</v>
      </c>
      <c r="G15" s="9">
        <v>437039020</v>
      </c>
      <c r="H15" s="9"/>
      <c r="I15" s="9">
        <v>27759006</v>
      </c>
      <c r="J15" s="9"/>
      <c r="K15" s="9">
        <v>0</v>
      </c>
      <c r="L15" s="9"/>
      <c r="M15" s="9">
        <v>0</v>
      </c>
      <c r="N15" s="9"/>
      <c r="O15" s="9">
        <v>437039020</v>
      </c>
      <c r="P15" s="9"/>
      <c r="Q15" s="9">
        <v>437039020</v>
      </c>
    </row>
    <row r="16" spans="1:17" x14ac:dyDescent="0.25">
      <c r="A16" s="1" t="s">
        <v>131</v>
      </c>
      <c r="C16" s="3">
        <v>0</v>
      </c>
      <c r="E16" s="9">
        <v>-851146406</v>
      </c>
      <c r="G16" s="9">
        <v>924188737</v>
      </c>
      <c r="H16" s="9"/>
      <c r="I16" s="9">
        <v>73042331</v>
      </c>
      <c r="J16" s="9"/>
      <c r="K16" s="9">
        <v>0</v>
      </c>
      <c r="L16" s="9"/>
      <c r="M16" s="9">
        <v>0</v>
      </c>
      <c r="N16" s="9"/>
      <c r="O16" s="9">
        <v>924188737</v>
      </c>
      <c r="P16" s="9"/>
      <c r="Q16" s="9">
        <v>924188737</v>
      </c>
    </row>
    <row r="17" spans="1:17" x14ac:dyDescent="0.25">
      <c r="A17" s="1" t="s">
        <v>128</v>
      </c>
      <c r="C17" s="3">
        <v>0</v>
      </c>
      <c r="E17" s="9">
        <v>-321148707</v>
      </c>
      <c r="G17" s="9">
        <v>437716820</v>
      </c>
      <c r="H17" s="9"/>
      <c r="I17" s="9">
        <v>116568113</v>
      </c>
      <c r="J17" s="9"/>
      <c r="K17" s="9">
        <v>0</v>
      </c>
      <c r="L17" s="9"/>
      <c r="M17" s="9">
        <v>0</v>
      </c>
      <c r="N17" s="9"/>
      <c r="O17" s="9">
        <v>437716820</v>
      </c>
      <c r="P17" s="9"/>
      <c r="Q17" s="9">
        <v>437716820</v>
      </c>
    </row>
    <row r="18" spans="1:17" x14ac:dyDescent="0.25">
      <c r="A18" s="1" t="s">
        <v>264</v>
      </c>
      <c r="C18" s="3">
        <v>0</v>
      </c>
      <c r="E18" s="9">
        <v>0</v>
      </c>
      <c r="G18" s="9">
        <v>0</v>
      </c>
      <c r="H18" s="9"/>
      <c r="I18" s="9">
        <v>0</v>
      </c>
      <c r="J18" s="9"/>
      <c r="K18" s="9">
        <v>0</v>
      </c>
      <c r="L18" s="9"/>
      <c r="M18" s="9">
        <v>0</v>
      </c>
      <c r="N18" s="9"/>
      <c r="O18" s="9">
        <v>6156279838</v>
      </c>
      <c r="P18" s="9"/>
      <c r="Q18" s="9">
        <v>6156279838</v>
      </c>
    </row>
    <row r="19" spans="1:17" x14ac:dyDescent="0.25">
      <c r="A19" s="1" t="s">
        <v>265</v>
      </c>
      <c r="C19" s="3">
        <v>0</v>
      </c>
      <c r="E19" s="9">
        <v>0</v>
      </c>
      <c r="G19" s="9">
        <v>0</v>
      </c>
      <c r="H19" s="9"/>
      <c r="I19" s="9">
        <v>0</v>
      </c>
      <c r="J19" s="9"/>
      <c r="K19" s="9">
        <v>0</v>
      </c>
      <c r="L19" s="9"/>
      <c r="M19" s="9">
        <v>0</v>
      </c>
      <c r="N19" s="9"/>
      <c r="O19" s="9">
        <v>760845119</v>
      </c>
      <c r="P19" s="9"/>
      <c r="Q19" s="9">
        <v>760845119</v>
      </c>
    </row>
    <row r="20" spans="1:17" x14ac:dyDescent="0.25">
      <c r="A20" s="1" t="s">
        <v>266</v>
      </c>
      <c r="C20" s="3">
        <v>0</v>
      </c>
      <c r="E20" s="9">
        <v>0</v>
      </c>
      <c r="G20" s="9">
        <v>0</v>
      </c>
      <c r="H20" s="9"/>
      <c r="I20" s="9">
        <v>0</v>
      </c>
      <c r="J20" s="9"/>
      <c r="K20" s="9">
        <v>0</v>
      </c>
      <c r="L20" s="9"/>
      <c r="M20" s="9">
        <v>0</v>
      </c>
      <c r="N20" s="9"/>
      <c r="O20" s="9">
        <v>1125289109</v>
      </c>
      <c r="P20" s="9"/>
      <c r="Q20" s="9">
        <v>1125289109</v>
      </c>
    </row>
    <row r="21" spans="1:17" x14ac:dyDescent="0.25">
      <c r="A21" s="1" t="s">
        <v>267</v>
      </c>
      <c r="C21" s="3">
        <v>0</v>
      </c>
      <c r="E21" s="9">
        <v>0</v>
      </c>
      <c r="G21" s="9">
        <v>0</v>
      </c>
      <c r="H21" s="9"/>
      <c r="I21" s="9">
        <v>0</v>
      </c>
      <c r="J21" s="9"/>
      <c r="K21" s="9">
        <v>0</v>
      </c>
      <c r="L21" s="9"/>
      <c r="M21" s="9">
        <v>0</v>
      </c>
      <c r="N21" s="9"/>
      <c r="O21" s="9">
        <v>3707152145</v>
      </c>
      <c r="P21" s="9"/>
      <c r="Q21" s="9">
        <v>3707152145</v>
      </c>
    </row>
    <row r="22" spans="1:17" x14ac:dyDescent="0.25">
      <c r="A22" s="1" t="s">
        <v>268</v>
      </c>
      <c r="C22" s="3">
        <v>0</v>
      </c>
      <c r="E22" s="9">
        <v>0</v>
      </c>
      <c r="G22" s="9">
        <v>0</v>
      </c>
      <c r="H22" s="9"/>
      <c r="I22" s="9">
        <v>0</v>
      </c>
      <c r="J22" s="9"/>
      <c r="K22" s="9">
        <v>0</v>
      </c>
      <c r="L22" s="9"/>
      <c r="M22" s="9">
        <v>0</v>
      </c>
      <c r="N22" s="9"/>
      <c r="O22" s="9">
        <v>720287461</v>
      </c>
      <c r="P22" s="9"/>
      <c r="Q22" s="9">
        <v>720287461</v>
      </c>
    </row>
    <row r="23" spans="1:17" x14ac:dyDescent="0.25">
      <c r="A23" s="1" t="s">
        <v>269</v>
      </c>
      <c r="C23" s="3">
        <v>0</v>
      </c>
      <c r="E23" s="9">
        <v>0</v>
      </c>
      <c r="G23" s="9">
        <v>0</v>
      </c>
      <c r="H23" s="9"/>
      <c r="I23" s="9">
        <v>0</v>
      </c>
      <c r="J23" s="9"/>
      <c r="K23" s="9">
        <v>0</v>
      </c>
      <c r="L23" s="9"/>
      <c r="M23" s="9">
        <v>0</v>
      </c>
      <c r="N23" s="9"/>
      <c r="O23" s="9">
        <v>1357037952</v>
      </c>
      <c r="P23" s="9"/>
      <c r="Q23" s="9">
        <v>1357037952</v>
      </c>
    </row>
    <row r="24" spans="1:17" x14ac:dyDescent="0.25">
      <c r="A24" s="1" t="s">
        <v>270</v>
      </c>
      <c r="C24" s="3">
        <v>0</v>
      </c>
      <c r="E24" s="9">
        <v>0</v>
      </c>
      <c r="G24" s="9">
        <v>0</v>
      </c>
      <c r="H24" s="9"/>
      <c r="I24" s="9">
        <v>0</v>
      </c>
      <c r="J24" s="9"/>
      <c r="K24" s="9">
        <v>0</v>
      </c>
      <c r="L24" s="9"/>
      <c r="M24" s="9">
        <v>0</v>
      </c>
      <c r="N24" s="9"/>
      <c r="O24" s="9">
        <v>38628679118</v>
      </c>
      <c r="P24" s="9"/>
      <c r="Q24" s="9">
        <v>38628679118</v>
      </c>
    </row>
    <row r="25" spans="1:17" x14ac:dyDescent="0.25">
      <c r="A25" s="1" t="s">
        <v>271</v>
      </c>
      <c r="C25" s="3">
        <v>0</v>
      </c>
      <c r="E25" s="9">
        <v>0</v>
      </c>
      <c r="G25" s="9">
        <v>0</v>
      </c>
      <c r="H25" s="9"/>
      <c r="I25" s="9">
        <v>0</v>
      </c>
      <c r="J25" s="9"/>
      <c r="K25" s="9">
        <v>0</v>
      </c>
      <c r="L25" s="9"/>
      <c r="M25" s="9">
        <v>0</v>
      </c>
      <c r="N25" s="9"/>
      <c r="O25" s="9">
        <v>2755110182</v>
      </c>
      <c r="P25" s="9"/>
      <c r="Q25" s="9">
        <v>2755110182</v>
      </c>
    </row>
    <row r="26" spans="1:17" x14ac:dyDescent="0.25">
      <c r="A26" s="1" t="s">
        <v>272</v>
      </c>
      <c r="C26" s="3">
        <v>0</v>
      </c>
      <c r="E26" s="9">
        <v>0</v>
      </c>
      <c r="G26" s="9">
        <v>0</v>
      </c>
      <c r="H26" s="9"/>
      <c r="I26" s="9">
        <v>0</v>
      </c>
      <c r="J26" s="9"/>
      <c r="K26" s="9">
        <v>0</v>
      </c>
      <c r="L26" s="9"/>
      <c r="M26" s="9">
        <v>0</v>
      </c>
      <c r="N26" s="9"/>
      <c r="O26" s="9">
        <v>5958595970</v>
      </c>
      <c r="P26" s="9"/>
      <c r="Q26" s="9">
        <v>5958595970</v>
      </c>
    </row>
    <row r="27" spans="1:17" x14ac:dyDescent="0.25">
      <c r="A27" s="1" t="s">
        <v>273</v>
      </c>
      <c r="C27" s="3">
        <v>0</v>
      </c>
      <c r="E27" s="9">
        <v>0</v>
      </c>
      <c r="G27" s="9">
        <v>0</v>
      </c>
      <c r="H27" s="9"/>
      <c r="I27" s="9">
        <v>0</v>
      </c>
      <c r="J27" s="9"/>
      <c r="K27" s="9">
        <v>0</v>
      </c>
      <c r="L27" s="9"/>
      <c r="M27" s="9">
        <v>0</v>
      </c>
      <c r="N27" s="9"/>
      <c r="O27" s="9">
        <v>3978491823</v>
      </c>
      <c r="P27" s="9"/>
      <c r="Q27" s="9">
        <v>3978491823</v>
      </c>
    </row>
    <row r="28" spans="1:17" x14ac:dyDescent="0.25">
      <c r="A28" s="1" t="s">
        <v>274</v>
      </c>
      <c r="C28" s="3">
        <v>0</v>
      </c>
      <c r="E28" s="9">
        <v>0</v>
      </c>
      <c r="G28" s="9">
        <v>0</v>
      </c>
      <c r="H28" s="9"/>
      <c r="I28" s="9">
        <v>0</v>
      </c>
      <c r="J28" s="9"/>
      <c r="K28" s="9">
        <v>22752310</v>
      </c>
      <c r="L28" s="9"/>
      <c r="M28" s="9">
        <v>0</v>
      </c>
      <c r="N28" s="9"/>
      <c r="O28" s="9">
        <v>-37778</v>
      </c>
      <c r="P28" s="9"/>
      <c r="Q28" s="9">
        <v>22714532</v>
      </c>
    </row>
    <row r="29" spans="1:17" x14ac:dyDescent="0.25">
      <c r="A29" s="1" t="s">
        <v>275</v>
      </c>
      <c r="C29" s="3">
        <v>0</v>
      </c>
      <c r="E29" s="9">
        <v>0</v>
      </c>
      <c r="G29" s="9">
        <v>0</v>
      </c>
      <c r="H29" s="9"/>
      <c r="I29" s="9">
        <v>0</v>
      </c>
      <c r="J29" s="9"/>
      <c r="K29" s="9">
        <v>0</v>
      </c>
      <c r="L29" s="9"/>
      <c r="M29" s="9">
        <v>0</v>
      </c>
      <c r="N29" s="9"/>
      <c r="O29" s="9">
        <v>2758536697</v>
      </c>
      <c r="P29" s="9"/>
      <c r="Q29" s="9">
        <v>2758536697</v>
      </c>
    </row>
    <row r="30" spans="1:17" x14ac:dyDescent="0.25">
      <c r="A30" s="1" t="s">
        <v>137</v>
      </c>
      <c r="C30" s="3">
        <v>7432071372</v>
      </c>
      <c r="E30" s="9">
        <v>2830286917</v>
      </c>
      <c r="G30" s="9">
        <v>0</v>
      </c>
      <c r="H30" s="9"/>
      <c r="I30" s="9">
        <v>10262358289</v>
      </c>
      <c r="J30" s="9"/>
      <c r="K30" s="9">
        <v>27493603392</v>
      </c>
      <c r="L30" s="9"/>
      <c r="M30" s="9">
        <v>48405831213</v>
      </c>
      <c r="N30" s="9"/>
      <c r="O30" s="9">
        <v>0</v>
      </c>
      <c r="P30" s="9"/>
      <c r="Q30" s="9">
        <v>75899434605</v>
      </c>
    </row>
    <row r="31" spans="1:17" x14ac:dyDescent="0.25">
      <c r="A31" s="1" t="s">
        <v>96</v>
      </c>
      <c r="C31" s="3">
        <v>1082153337</v>
      </c>
      <c r="E31" s="9">
        <v>14557361</v>
      </c>
      <c r="G31" s="9">
        <v>0</v>
      </c>
      <c r="H31" s="9"/>
      <c r="I31" s="9">
        <v>1096710698</v>
      </c>
      <c r="J31" s="9"/>
      <c r="K31" s="9">
        <v>7850979650</v>
      </c>
      <c r="L31" s="9"/>
      <c r="M31" s="9">
        <v>51469375</v>
      </c>
      <c r="N31" s="9"/>
      <c r="O31" s="9">
        <v>0</v>
      </c>
      <c r="P31" s="9"/>
      <c r="Q31" s="9">
        <v>7902449025</v>
      </c>
    </row>
    <row r="32" spans="1:17" x14ac:dyDescent="0.25">
      <c r="A32" s="1" t="s">
        <v>100</v>
      </c>
      <c r="C32" s="3">
        <v>5494520547</v>
      </c>
      <c r="E32" s="9">
        <v>-3493066764</v>
      </c>
      <c r="G32" s="9">
        <v>0</v>
      </c>
      <c r="H32" s="9"/>
      <c r="I32" s="9">
        <v>2001453783</v>
      </c>
      <c r="J32" s="9"/>
      <c r="K32" s="9">
        <v>41143518726</v>
      </c>
      <c r="L32" s="9"/>
      <c r="M32" s="9">
        <v>2856585983</v>
      </c>
      <c r="N32" s="9"/>
      <c r="O32" s="9">
        <v>0</v>
      </c>
      <c r="P32" s="9"/>
      <c r="Q32" s="9">
        <v>44000104709</v>
      </c>
    </row>
    <row r="33" spans="1:17" x14ac:dyDescent="0.25">
      <c r="A33" s="1" t="s">
        <v>106</v>
      </c>
      <c r="C33" s="3">
        <v>410050708</v>
      </c>
      <c r="E33" s="9">
        <v>0</v>
      </c>
      <c r="G33" s="9">
        <v>0</v>
      </c>
      <c r="H33" s="9"/>
      <c r="I33" s="9">
        <v>410050708</v>
      </c>
      <c r="J33" s="9"/>
      <c r="K33" s="9">
        <v>2957362503</v>
      </c>
      <c r="L33" s="9"/>
      <c r="M33" s="9">
        <v>163584981</v>
      </c>
      <c r="N33" s="9"/>
      <c r="O33" s="9">
        <v>0</v>
      </c>
      <c r="P33" s="9"/>
      <c r="Q33" s="9">
        <v>3120947484</v>
      </c>
    </row>
    <row r="34" spans="1:17" x14ac:dyDescent="0.25">
      <c r="A34" s="1" t="s">
        <v>103</v>
      </c>
      <c r="C34" s="3">
        <v>4100507075</v>
      </c>
      <c r="E34" s="9">
        <v>0</v>
      </c>
      <c r="G34" s="9">
        <v>0</v>
      </c>
      <c r="H34" s="9"/>
      <c r="I34" s="9">
        <v>4100507075</v>
      </c>
      <c r="J34" s="9"/>
      <c r="K34" s="9">
        <v>29573625043</v>
      </c>
      <c r="L34" s="9"/>
      <c r="M34" s="9">
        <v>2885303125</v>
      </c>
      <c r="N34" s="9"/>
      <c r="O34" s="9">
        <v>0</v>
      </c>
      <c r="P34" s="9"/>
      <c r="Q34" s="9">
        <v>32458928168</v>
      </c>
    </row>
    <row r="35" spans="1:17" x14ac:dyDescent="0.25">
      <c r="A35" s="1" t="s">
        <v>230</v>
      </c>
      <c r="C35" s="3">
        <v>0</v>
      </c>
      <c r="E35" s="9">
        <v>-45647724850</v>
      </c>
      <c r="G35" s="9">
        <v>0</v>
      </c>
      <c r="H35" s="9"/>
      <c r="I35" s="9">
        <v>-45647724850</v>
      </c>
      <c r="J35" s="9"/>
      <c r="K35" s="9">
        <v>0</v>
      </c>
      <c r="L35" s="9"/>
      <c r="M35" s="9">
        <v>48998212650</v>
      </c>
      <c r="N35" s="9"/>
      <c r="O35" s="9">
        <v>0</v>
      </c>
      <c r="P35" s="9"/>
      <c r="Q35" s="9">
        <v>48998212650</v>
      </c>
    </row>
    <row r="36" spans="1:17" x14ac:dyDescent="0.25">
      <c r="A36" s="1" t="s">
        <v>143</v>
      </c>
      <c r="C36" s="3">
        <v>0</v>
      </c>
      <c r="E36" s="9">
        <v>4921886426</v>
      </c>
      <c r="G36" s="9">
        <v>0</v>
      </c>
      <c r="H36" s="9"/>
      <c r="I36" s="9">
        <v>4921886426</v>
      </c>
      <c r="J36" s="9"/>
      <c r="K36" s="9">
        <v>0</v>
      </c>
      <c r="L36" s="9"/>
      <c r="M36" s="9">
        <v>20445657335</v>
      </c>
      <c r="N36" s="9"/>
      <c r="O36" s="9">
        <v>0</v>
      </c>
      <c r="P36" s="9"/>
      <c r="Q36" s="9">
        <v>20445657335</v>
      </c>
    </row>
    <row r="37" spans="1:17" ht="23.25" thickBot="1" x14ac:dyDescent="0.3">
      <c r="C37" s="5">
        <f>SUM(C8:C36)</f>
        <v>20846893789</v>
      </c>
      <c r="E37" s="12">
        <f>SUM(E8:E36)</f>
        <v>-47103561030</v>
      </c>
      <c r="G37" s="5">
        <f>SUM(G8:G36)</f>
        <v>11027050650</v>
      </c>
      <c r="I37" s="12">
        <f>SUM(I8:I36)</f>
        <v>-15229616591</v>
      </c>
      <c r="K37" s="5">
        <f>SUM(K8:K36)</f>
        <v>118671134770</v>
      </c>
      <c r="M37" s="5">
        <f>SUM(M8:M36)</f>
        <v>127953726616</v>
      </c>
      <c r="O37" s="5">
        <f>SUM(O8:O36)</f>
        <v>78933318286</v>
      </c>
      <c r="Q37" s="5">
        <f>SUM(Q8:Q36)</f>
        <v>325558179672</v>
      </c>
    </row>
    <row r="38" spans="1:17" ht="23.25" thickTop="1" x14ac:dyDescent="0.25"/>
  </sheetData>
  <mergeCells count="14">
    <mergeCell ref="A4:Q4"/>
    <mergeCell ref="A2:Q2"/>
    <mergeCell ref="A3:Q3"/>
    <mergeCell ref="O7"/>
    <mergeCell ref="Q7"/>
    <mergeCell ref="K6:Q6"/>
    <mergeCell ref="A6:A7"/>
    <mergeCell ref="C7"/>
    <mergeCell ref="E7"/>
    <mergeCell ref="G7"/>
    <mergeCell ref="I7"/>
    <mergeCell ref="C6:I6"/>
    <mergeCell ref="K7"/>
    <mergeCell ref="M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K11"/>
  <sheetViews>
    <sheetView rightToLeft="1" workbookViewId="0">
      <selection activeCell="I15" sqref="I15"/>
    </sheetView>
  </sheetViews>
  <sheetFormatPr defaultRowHeight="22.5" x14ac:dyDescent="0.25"/>
  <cols>
    <col min="1" max="1" width="29.42578125" style="1" bestFit="1" customWidth="1"/>
    <col min="2" max="2" width="1" style="1" customWidth="1"/>
    <col min="3" max="3" width="24.42578125" style="1" bestFit="1" customWidth="1"/>
    <col min="4" max="4" width="1" style="1" customWidth="1"/>
    <col min="5" max="5" width="32.5703125" style="1" bestFit="1" customWidth="1"/>
    <col min="6" max="6" width="1" style="1" customWidth="1"/>
    <col min="7" max="7" width="28.7109375" style="1" bestFit="1" customWidth="1"/>
    <col min="8" max="8" width="1" style="1" customWidth="1"/>
    <col min="9" max="9" width="32.5703125" style="1" bestFit="1" customWidth="1"/>
    <col min="10" max="10" width="1" style="1" customWidth="1"/>
    <col min="11" max="11" width="28.7109375" style="1" bestFit="1" customWidth="1"/>
    <col min="12" max="12" width="1" style="1" customWidth="1"/>
    <col min="13" max="13" width="9.140625" style="1" customWidth="1"/>
    <col min="14" max="16384" width="9.140625" style="1"/>
  </cols>
  <sheetData>
    <row r="2" spans="1:11" ht="24" x14ac:dyDescent="0.25">
      <c r="A2" s="16" t="s">
        <v>0</v>
      </c>
      <c r="B2" s="16"/>
      <c r="C2" s="16"/>
      <c r="D2" s="16"/>
      <c r="E2" s="16"/>
      <c r="F2" s="16"/>
      <c r="G2" s="16"/>
      <c r="H2" s="16"/>
      <c r="I2" s="16"/>
      <c r="J2" s="16"/>
      <c r="K2" s="16"/>
    </row>
    <row r="3" spans="1:11" ht="24" x14ac:dyDescent="0.25">
      <c r="A3" s="16" t="s">
        <v>164</v>
      </c>
      <c r="B3" s="16"/>
      <c r="C3" s="16"/>
      <c r="D3" s="16"/>
      <c r="E3" s="16"/>
      <c r="F3" s="16"/>
      <c r="G3" s="16"/>
      <c r="H3" s="16"/>
      <c r="I3" s="16"/>
      <c r="J3" s="16"/>
      <c r="K3" s="16"/>
    </row>
    <row r="4" spans="1:11" ht="24" x14ac:dyDescent="0.25">
      <c r="A4" s="16" t="s">
        <v>2</v>
      </c>
      <c r="B4" s="16"/>
      <c r="C4" s="16"/>
      <c r="D4" s="16"/>
      <c r="E4" s="16"/>
      <c r="F4" s="16"/>
      <c r="G4" s="16"/>
      <c r="H4" s="16"/>
      <c r="I4" s="16"/>
      <c r="J4" s="16"/>
      <c r="K4" s="16"/>
    </row>
    <row r="6" spans="1:11" ht="24" x14ac:dyDescent="0.25">
      <c r="A6" s="15" t="s">
        <v>282</v>
      </c>
      <c r="B6" s="15" t="s">
        <v>282</v>
      </c>
      <c r="C6" s="15" t="s">
        <v>282</v>
      </c>
      <c r="E6" s="15" t="s">
        <v>166</v>
      </c>
      <c r="F6" s="15" t="s">
        <v>166</v>
      </c>
      <c r="G6" s="15" t="s">
        <v>166</v>
      </c>
      <c r="I6" s="15" t="s">
        <v>167</v>
      </c>
      <c r="J6" s="15" t="s">
        <v>167</v>
      </c>
      <c r="K6" s="15" t="s">
        <v>167</v>
      </c>
    </row>
    <row r="7" spans="1:11" ht="24" x14ac:dyDescent="0.25">
      <c r="A7" s="15" t="s">
        <v>283</v>
      </c>
      <c r="C7" s="15" t="s">
        <v>148</v>
      </c>
      <c r="E7" s="15" t="s">
        <v>284</v>
      </c>
      <c r="G7" s="15" t="s">
        <v>285</v>
      </c>
      <c r="I7" s="15" t="s">
        <v>284</v>
      </c>
      <c r="K7" s="15" t="s">
        <v>285</v>
      </c>
    </row>
    <row r="8" spans="1:11" x14ac:dyDescent="0.25">
      <c r="A8" s="1" t="s">
        <v>154</v>
      </c>
      <c r="C8" s="1" t="s">
        <v>155</v>
      </c>
      <c r="E8" s="3">
        <v>715554965</v>
      </c>
      <c r="G8" s="6">
        <v>0.94309678314416967</v>
      </c>
      <c r="I8" s="3">
        <v>63216085269</v>
      </c>
      <c r="K8" s="6">
        <v>0.92699300784744554</v>
      </c>
    </row>
    <row r="9" spans="1:11" x14ac:dyDescent="0.25">
      <c r="A9" s="1" t="s">
        <v>161</v>
      </c>
      <c r="C9" s="1" t="s">
        <v>162</v>
      </c>
      <c r="E9" s="3">
        <v>43174126</v>
      </c>
      <c r="G9" s="6">
        <v>5.6903216855830295E-2</v>
      </c>
      <c r="I9" s="3">
        <v>4978695850</v>
      </c>
      <c r="K9" s="6">
        <v>7.3006992152554434E-2</v>
      </c>
    </row>
    <row r="10" spans="1:11" ht="23.25" thickBot="1" x14ac:dyDescent="0.3">
      <c r="E10" s="5">
        <f>SUM(E8:E9)</f>
        <v>758729091</v>
      </c>
      <c r="G10" s="7">
        <f>SUM(G8:G9)</f>
        <v>1</v>
      </c>
      <c r="I10" s="5">
        <f>SUM(I8:I9)</f>
        <v>68194781119</v>
      </c>
      <c r="K10" s="7">
        <f>SUM(K8:K9)</f>
        <v>1</v>
      </c>
    </row>
    <row r="11" spans="1:11" ht="23.25" thickTop="1" x14ac:dyDescent="0.25"/>
  </sheetData>
  <mergeCells count="12">
    <mergeCell ref="A4:K4"/>
    <mergeCell ref="A3:K3"/>
    <mergeCell ref="A2:K2"/>
    <mergeCell ref="A7"/>
    <mergeCell ref="C7"/>
    <mergeCell ref="A6:C6"/>
    <mergeCell ref="E7"/>
    <mergeCell ref="G7"/>
    <mergeCell ref="E6:G6"/>
    <mergeCell ref="I7"/>
    <mergeCell ref="K7"/>
    <mergeCell ref="I6:K6"/>
  </mergeCells>
  <pageMargins left="0.7" right="0.7" top="0.75" bottom="0.75" header="0.3" footer="0.3"/>
  <ignoredErrors>
    <ignoredError sqref="C8" numberStoredAsText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1"/>
  <sheetViews>
    <sheetView rightToLeft="1" workbookViewId="0">
      <selection activeCell="C10" sqref="C10"/>
    </sheetView>
  </sheetViews>
  <sheetFormatPr defaultRowHeight="22.5" x14ac:dyDescent="0.25"/>
  <cols>
    <col min="1" max="1" width="42" style="1" bestFit="1" customWidth="1"/>
    <col min="2" max="2" width="1" style="1" customWidth="1"/>
    <col min="3" max="3" width="11.42578125" style="1" bestFit="1" customWidth="1"/>
    <col min="4" max="4" width="1" style="1" customWidth="1"/>
    <col min="5" max="5" width="18.7109375" style="1" bestFit="1" customWidth="1"/>
    <col min="6" max="6" width="1" style="1" customWidth="1"/>
    <col min="7" max="7" width="9.140625" style="1" customWidth="1"/>
    <col min="8" max="16384" width="9.140625" style="1"/>
  </cols>
  <sheetData>
    <row r="2" spans="1:5" ht="24" x14ac:dyDescent="0.25">
      <c r="A2" s="16" t="s">
        <v>0</v>
      </c>
      <c r="B2" s="16"/>
      <c r="C2" s="16"/>
      <c r="D2" s="16"/>
      <c r="E2" s="16"/>
    </row>
    <row r="3" spans="1:5" ht="24" x14ac:dyDescent="0.25">
      <c r="A3" s="16" t="s">
        <v>164</v>
      </c>
      <c r="B3" s="16"/>
      <c r="C3" s="16"/>
      <c r="D3" s="16"/>
      <c r="E3" s="16"/>
    </row>
    <row r="4" spans="1:5" ht="24" x14ac:dyDescent="0.25">
      <c r="A4" s="16" t="s">
        <v>2</v>
      </c>
      <c r="B4" s="16"/>
      <c r="C4" s="16"/>
      <c r="D4" s="16"/>
      <c r="E4" s="16"/>
    </row>
    <row r="5" spans="1:5" ht="24" x14ac:dyDescent="0.25">
      <c r="E5" s="2" t="s">
        <v>292</v>
      </c>
    </row>
    <row r="6" spans="1:5" ht="24" x14ac:dyDescent="0.25">
      <c r="A6" s="17" t="s">
        <v>286</v>
      </c>
      <c r="C6" s="15" t="s">
        <v>166</v>
      </c>
      <c r="E6" s="15" t="s">
        <v>293</v>
      </c>
    </row>
    <row r="7" spans="1:5" ht="24" x14ac:dyDescent="0.25">
      <c r="A7" s="15" t="s">
        <v>286</v>
      </c>
      <c r="C7" s="15" t="s">
        <v>151</v>
      </c>
      <c r="E7" s="15" t="s">
        <v>151</v>
      </c>
    </row>
    <row r="8" spans="1:5" x14ac:dyDescent="0.25">
      <c r="A8" s="1" t="s">
        <v>286</v>
      </c>
      <c r="C8" s="3">
        <v>4110879</v>
      </c>
      <c r="E8" s="3">
        <v>2472898479</v>
      </c>
    </row>
    <row r="9" spans="1:5" x14ac:dyDescent="0.25">
      <c r="A9" s="1" t="s">
        <v>287</v>
      </c>
      <c r="C9" s="3">
        <v>1351338</v>
      </c>
      <c r="E9" s="3">
        <v>481217775</v>
      </c>
    </row>
    <row r="10" spans="1:5" ht="24.75" thickBot="1" x14ac:dyDescent="0.3">
      <c r="A10" s="2" t="s">
        <v>173</v>
      </c>
      <c r="C10" s="5">
        <f>SUM(C8:C9)</f>
        <v>5462217</v>
      </c>
      <c r="E10" s="5">
        <f>SUM(E8:E9)</f>
        <v>2954116254</v>
      </c>
    </row>
    <row r="11" spans="1:5" ht="23.25" thickTop="1" x14ac:dyDescent="0.25"/>
  </sheetData>
  <mergeCells count="8">
    <mergeCell ref="E7"/>
    <mergeCell ref="E6"/>
    <mergeCell ref="A4:E4"/>
    <mergeCell ref="A3:E3"/>
    <mergeCell ref="A2:E2"/>
    <mergeCell ref="A6:A7"/>
    <mergeCell ref="C7"/>
    <mergeCell ref="C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82"/>
  <sheetViews>
    <sheetView rightToLeft="1" workbookViewId="0">
      <selection activeCell="K43" sqref="K43"/>
    </sheetView>
  </sheetViews>
  <sheetFormatPr defaultRowHeight="22.5" x14ac:dyDescent="0.25"/>
  <cols>
    <col min="1" max="1" width="36.5703125" style="1" bestFit="1" customWidth="1"/>
    <col min="2" max="2" width="1" style="1" customWidth="1"/>
    <col min="3" max="3" width="14.140625" style="1" bestFit="1" customWidth="1"/>
    <col min="4" max="4" width="1" style="1" customWidth="1"/>
    <col min="5" max="5" width="20.42578125" style="1" bestFit="1" customWidth="1"/>
    <col min="6" max="6" width="1" style="1" customWidth="1"/>
    <col min="7" max="7" width="21.28515625" style="1" bestFit="1" customWidth="1"/>
    <col min="8" max="8" width="1" style="1" customWidth="1"/>
    <col min="9" max="9" width="12.7109375" style="1" bestFit="1" customWidth="1"/>
    <col min="10" max="10" width="1" style="1" customWidth="1"/>
    <col min="11" max="11" width="18.7109375" style="1" bestFit="1" customWidth="1"/>
    <col min="12" max="12" width="1" style="1" customWidth="1"/>
    <col min="13" max="13" width="14.28515625" style="1" bestFit="1" customWidth="1"/>
    <col min="14" max="14" width="1" style="1" customWidth="1"/>
    <col min="15" max="15" width="18.5703125" style="1" bestFit="1" customWidth="1"/>
    <col min="16" max="16" width="1" style="1" customWidth="1"/>
    <col min="17" max="17" width="14.140625" style="1" bestFit="1" customWidth="1"/>
    <col min="18" max="18" width="1" style="1" customWidth="1"/>
    <col min="19" max="19" width="11.42578125" style="1" bestFit="1" customWidth="1"/>
    <col min="20" max="20" width="1" style="1" customWidth="1"/>
    <col min="21" max="21" width="20.42578125" style="1" bestFit="1" customWidth="1"/>
    <col min="22" max="22" width="1" style="1" customWidth="1"/>
    <col min="23" max="23" width="21.85546875" style="1" bestFit="1" customWidth="1"/>
    <col min="24" max="24" width="1" style="1" customWidth="1"/>
    <col min="25" max="25" width="30.7109375" style="1" bestFit="1" customWidth="1"/>
    <col min="26" max="26" width="1" style="1" customWidth="1"/>
    <col min="27" max="27" width="9.140625" style="1" customWidth="1"/>
    <col min="28" max="16384" width="9.140625" style="1"/>
  </cols>
  <sheetData>
    <row r="2" spans="1:25" ht="24" x14ac:dyDescent="0.25">
      <c r="A2" s="16" t="s">
        <v>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</row>
    <row r="3" spans="1:25" ht="24" x14ac:dyDescent="0.25">
      <c r="A3" s="16" t="s">
        <v>1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</row>
    <row r="4" spans="1:25" ht="24" x14ac:dyDescent="0.25">
      <c r="A4" s="16" t="s">
        <v>2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</row>
    <row r="5" spans="1:25" x14ac:dyDescent="0.25">
      <c r="Y5" s="3"/>
    </row>
    <row r="6" spans="1:25" ht="24" x14ac:dyDescent="0.25">
      <c r="A6" s="17" t="s">
        <v>3</v>
      </c>
      <c r="C6" s="15" t="s">
        <v>291</v>
      </c>
      <c r="D6" s="15" t="s">
        <v>4</v>
      </c>
      <c r="E6" s="15" t="s">
        <v>4</v>
      </c>
      <c r="F6" s="15" t="s">
        <v>4</v>
      </c>
      <c r="G6" s="15" t="s">
        <v>4</v>
      </c>
      <c r="I6" s="15" t="s">
        <v>5</v>
      </c>
      <c r="J6" s="15" t="s">
        <v>5</v>
      </c>
      <c r="K6" s="15" t="s">
        <v>5</v>
      </c>
      <c r="L6" s="15" t="s">
        <v>5</v>
      </c>
      <c r="M6" s="15" t="s">
        <v>5</v>
      </c>
      <c r="N6" s="15" t="s">
        <v>5</v>
      </c>
      <c r="O6" s="15" t="s">
        <v>5</v>
      </c>
      <c r="Q6" s="15" t="s">
        <v>6</v>
      </c>
      <c r="R6" s="15" t="s">
        <v>6</v>
      </c>
      <c r="S6" s="15" t="s">
        <v>6</v>
      </c>
      <c r="T6" s="15" t="s">
        <v>6</v>
      </c>
      <c r="U6" s="15" t="s">
        <v>6</v>
      </c>
      <c r="V6" s="15" t="s">
        <v>6</v>
      </c>
      <c r="W6" s="15" t="s">
        <v>6</v>
      </c>
      <c r="X6" s="15" t="s">
        <v>6</v>
      </c>
      <c r="Y6" s="15" t="s">
        <v>6</v>
      </c>
    </row>
    <row r="7" spans="1:25" ht="24" x14ac:dyDescent="0.25">
      <c r="A7" s="17" t="s">
        <v>3</v>
      </c>
      <c r="C7" s="17" t="s">
        <v>7</v>
      </c>
      <c r="E7" s="17" t="s">
        <v>8</v>
      </c>
      <c r="G7" s="17" t="s">
        <v>9</v>
      </c>
      <c r="I7" s="15" t="s">
        <v>10</v>
      </c>
      <c r="J7" s="15" t="s">
        <v>10</v>
      </c>
      <c r="K7" s="15" t="s">
        <v>10</v>
      </c>
      <c r="M7" s="15" t="s">
        <v>11</v>
      </c>
      <c r="N7" s="15" t="s">
        <v>11</v>
      </c>
      <c r="O7" s="15" t="s">
        <v>11</v>
      </c>
      <c r="Q7" s="17" t="s">
        <v>7</v>
      </c>
      <c r="S7" s="17" t="s">
        <v>12</v>
      </c>
      <c r="U7" s="17" t="s">
        <v>8</v>
      </c>
      <c r="W7" s="17" t="s">
        <v>9</v>
      </c>
      <c r="Y7" s="17" t="s">
        <v>13</v>
      </c>
    </row>
    <row r="8" spans="1:25" ht="24" x14ac:dyDescent="0.25">
      <c r="A8" s="15" t="s">
        <v>3</v>
      </c>
      <c r="C8" s="15" t="s">
        <v>7</v>
      </c>
      <c r="E8" s="15" t="s">
        <v>8</v>
      </c>
      <c r="G8" s="15" t="s">
        <v>9</v>
      </c>
      <c r="I8" s="15" t="s">
        <v>7</v>
      </c>
      <c r="K8" s="15" t="s">
        <v>8</v>
      </c>
      <c r="M8" s="15" t="s">
        <v>7</v>
      </c>
      <c r="O8" s="15" t="s">
        <v>14</v>
      </c>
      <c r="Q8" s="15" t="s">
        <v>7</v>
      </c>
      <c r="S8" s="15" t="s">
        <v>12</v>
      </c>
      <c r="U8" s="15" t="s">
        <v>8</v>
      </c>
      <c r="W8" s="15" t="s">
        <v>9</v>
      </c>
      <c r="Y8" s="15" t="s">
        <v>13</v>
      </c>
    </row>
    <row r="9" spans="1:25" x14ac:dyDescent="0.25">
      <c r="A9" s="1" t="s">
        <v>15</v>
      </c>
      <c r="C9" s="3">
        <v>313200000</v>
      </c>
      <c r="E9" s="3">
        <v>238341710681</v>
      </c>
      <c r="G9" s="3">
        <v>977596484400</v>
      </c>
      <c r="I9" s="3">
        <v>0</v>
      </c>
      <c r="K9" s="3">
        <v>0</v>
      </c>
      <c r="M9" s="3">
        <v>0</v>
      </c>
      <c r="O9" s="3">
        <v>0</v>
      </c>
      <c r="Q9" s="3">
        <v>313200000</v>
      </c>
      <c r="S9" s="3">
        <v>3000</v>
      </c>
      <c r="U9" s="3">
        <v>238341710681</v>
      </c>
      <c r="W9" s="3">
        <v>934009380000</v>
      </c>
      <c r="Y9" s="6">
        <v>3.7770416113420822E-2</v>
      </c>
    </row>
    <row r="10" spans="1:25" x14ac:dyDescent="0.25">
      <c r="A10" s="1" t="s">
        <v>16</v>
      </c>
      <c r="C10" s="3">
        <v>147700000</v>
      </c>
      <c r="E10" s="3">
        <v>196866154484</v>
      </c>
      <c r="G10" s="3">
        <v>571134409650</v>
      </c>
      <c r="I10" s="3">
        <v>0</v>
      </c>
      <c r="K10" s="3">
        <v>0</v>
      </c>
      <c r="M10" s="9">
        <v>-22000000</v>
      </c>
      <c r="O10" s="3">
        <v>68668974419</v>
      </c>
      <c r="Q10" s="3">
        <v>125700000</v>
      </c>
      <c r="S10" s="3">
        <v>3230</v>
      </c>
      <c r="U10" s="3">
        <v>167542827475</v>
      </c>
      <c r="W10" s="3">
        <v>403595234550</v>
      </c>
      <c r="Y10" s="6">
        <v>1.6320992354859624E-2</v>
      </c>
    </row>
    <row r="11" spans="1:25" x14ac:dyDescent="0.25">
      <c r="A11" s="1" t="s">
        <v>17</v>
      </c>
      <c r="C11" s="3">
        <v>87339</v>
      </c>
      <c r="E11" s="3">
        <v>3637427459</v>
      </c>
      <c r="G11" s="3">
        <v>3938124942.612</v>
      </c>
      <c r="I11" s="3">
        <v>0</v>
      </c>
      <c r="K11" s="3">
        <v>0</v>
      </c>
      <c r="M11" s="9">
        <v>-87339</v>
      </c>
      <c r="O11" s="3">
        <v>3691558059</v>
      </c>
      <c r="Q11" s="3">
        <v>0</v>
      </c>
      <c r="S11" s="3">
        <v>0</v>
      </c>
      <c r="U11" s="3">
        <v>0</v>
      </c>
      <c r="W11" s="3">
        <v>0</v>
      </c>
      <c r="Y11" s="6">
        <v>0</v>
      </c>
    </row>
    <row r="12" spans="1:25" x14ac:dyDescent="0.25">
      <c r="A12" s="1" t="s">
        <v>18</v>
      </c>
      <c r="C12" s="3">
        <v>3825945</v>
      </c>
      <c r="E12" s="3">
        <v>125952106227</v>
      </c>
      <c r="G12" s="3">
        <v>125048579023.98</v>
      </c>
      <c r="I12" s="3">
        <v>0</v>
      </c>
      <c r="K12" s="3">
        <v>0</v>
      </c>
      <c r="M12" s="9">
        <v>0</v>
      </c>
      <c r="O12" s="3">
        <v>0</v>
      </c>
      <c r="Q12" s="3">
        <v>3825945</v>
      </c>
      <c r="S12" s="3">
        <v>29620</v>
      </c>
      <c r="U12" s="3">
        <v>125952106227</v>
      </c>
      <c r="W12" s="3">
        <v>112650210179.145</v>
      </c>
      <c r="Y12" s="6">
        <v>4.5554631514842184E-3</v>
      </c>
    </row>
    <row r="13" spans="1:25" x14ac:dyDescent="0.25">
      <c r="A13" s="1" t="s">
        <v>19</v>
      </c>
      <c r="C13" s="3">
        <v>5706507</v>
      </c>
      <c r="E13" s="3">
        <v>396221885500</v>
      </c>
      <c r="G13" s="3">
        <v>607655252819.01904</v>
      </c>
      <c r="I13" s="3">
        <v>0</v>
      </c>
      <c r="K13" s="3">
        <v>0</v>
      </c>
      <c r="M13" s="9">
        <v>-15194</v>
      </c>
      <c r="O13" s="3">
        <v>1498322052</v>
      </c>
      <c r="Q13" s="3">
        <v>5691313</v>
      </c>
      <c r="S13" s="3">
        <v>94066</v>
      </c>
      <c r="U13" s="3">
        <v>395166915211</v>
      </c>
      <c r="W13" s="3">
        <v>532173662318.48499</v>
      </c>
      <c r="Y13" s="6">
        <v>2.1520576881542963E-2</v>
      </c>
    </row>
    <row r="14" spans="1:25" x14ac:dyDescent="0.25">
      <c r="A14" s="1" t="s">
        <v>20</v>
      </c>
      <c r="C14" s="3">
        <v>680723</v>
      </c>
      <c r="E14" s="3">
        <v>4292448898</v>
      </c>
      <c r="G14" s="3">
        <v>13981411289.175301</v>
      </c>
      <c r="I14" s="3">
        <v>0</v>
      </c>
      <c r="K14" s="3">
        <v>0</v>
      </c>
      <c r="M14" s="9">
        <v>0</v>
      </c>
      <c r="O14" s="3">
        <v>0</v>
      </c>
      <c r="Q14" s="3">
        <v>680723</v>
      </c>
      <c r="S14" s="3">
        <v>19876</v>
      </c>
      <c r="U14" s="3">
        <v>4292448898</v>
      </c>
      <c r="W14" s="3">
        <v>13449546548.429399</v>
      </c>
      <c r="Y14" s="6">
        <v>5.4388636832640935E-4</v>
      </c>
    </row>
    <row r="15" spans="1:25" x14ac:dyDescent="0.25">
      <c r="A15" s="1" t="s">
        <v>21</v>
      </c>
      <c r="C15" s="3">
        <v>3221046</v>
      </c>
      <c r="E15" s="3">
        <v>198350556921</v>
      </c>
      <c r="G15" s="3">
        <v>465969709374.93903</v>
      </c>
      <c r="I15" s="3">
        <v>0</v>
      </c>
      <c r="K15" s="3">
        <v>0</v>
      </c>
      <c r="M15" s="9">
        <v>-601139</v>
      </c>
      <c r="O15" s="3">
        <v>81118733434</v>
      </c>
      <c r="Q15" s="3">
        <v>2619907</v>
      </c>
      <c r="S15" s="3">
        <v>148360</v>
      </c>
      <c r="U15" s="3">
        <v>161332688994</v>
      </c>
      <c r="W15" s="3">
        <v>386376700575.00598</v>
      </c>
      <c r="Y15" s="6">
        <v>1.5624691860427118E-2</v>
      </c>
    </row>
    <row r="16" spans="1:25" x14ac:dyDescent="0.25">
      <c r="A16" s="1" t="s">
        <v>22</v>
      </c>
      <c r="C16" s="3">
        <v>8490441</v>
      </c>
      <c r="E16" s="3">
        <v>199221451507</v>
      </c>
      <c r="G16" s="3">
        <v>787107207420.42297</v>
      </c>
      <c r="I16" s="3">
        <v>0</v>
      </c>
      <c r="K16" s="3">
        <v>0</v>
      </c>
      <c r="M16" s="9">
        <v>0</v>
      </c>
      <c r="O16" s="3">
        <v>0</v>
      </c>
      <c r="Q16" s="3">
        <v>8490441</v>
      </c>
      <c r="S16" s="3">
        <v>101700</v>
      </c>
      <c r="U16" s="3">
        <v>199221451507</v>
      </c>
      <c r="W16" s="3">
        <v>858340156494.28503</v>
      </c>
      <c r="Y16" s="6">
        <v>3.471042750946237E-2</v>
      </c>
    </row>
    <row r="17" spans="1:25" x14ac:dyDescent="0.25">
      <c r="A17" s="1" t="s">
        <v>23</v>
      </c>
      <c r="C17" s="3">
        <v>10</v>
      </c>
      <c r="E17" s="3">
        <v>114308</v>
      </c>
      <c r="G17" s="3">
        <v>437382</v>
      </c>
      <c r="I17" s="3">
        <v>0</v>
      </c>
      <c r="K17" s="3">
        <v>0</v>
      </c>
      <c r="M17" s="9">
        <v>0</v>
      </c>
      <c r="O17" s="3">
        <v>0</v>
      </c>
      <c r="Q17" s="3">
        <v>10</v>
      </c>
      <c r="S17" s="3">
        <v>42340</v>
      </c>
      <c r="U17" s="3">
        <v>114308</v>
      </c>
      <c r="W17" s="3">
        <v>420880.77</v>
      </c>
      <c r="Y17" s="6">
        <v>1.7020002322714322E-8</v>
      </c>
    </row>
    <row r="18" spans="1:25" x14ac:dyDescent="0.25">
      <c r="A18" s="1" t="s">
        <v>24</v>
      </c>
      <c r="C18" s="3">
        <v>1200000</v>
      </c>
      <c r="E18" s="3">
        <v>12164818522</v>
      </c>
      <c r="G18" s="3">
        <v>95261799600</v>
      </c>
      <c r="I18" s="3">
        <v>0</v>
      </c>
      <c r="K18" s="3">
        <v>0</v>
      </c>
      <c r="M18" s="9">
        <v>-1200000</v>
      </c>
      <c r="O18" s="3">
        <v>84748466368</v>
      </c>
      <c r="Q18" s="3">
        <v>0</v>
      </c>
      <c r="S18" s="3">
        <v>0</v>
      </c>
      <c r="U18" s="3">
        <v>0</v>
      </c>
      <c r="W18" s="3">
        <v>0</v>
      </c>
      <c r="Y18" s="6">
        <v>0</v>
      </c>
    </row>
    <row r="19" spans="1:25" x14ac:dyDescent="0.25">
      <c r="A19" s="1" t="s">
        <v>25</v>
      </c>
      <c r="C19" s="3">
        <v>2556727</v>
      </c>
      <c r="E19" s="3">
        <v>227499440885</v>
      </c>
      <c r="G19" s="3">
        <v>401335633673.55701</v>
      </c>
      <c r="I19" s="3">
        <v>0</v>
      </c>
      <c r="K19" s="3">
        <v>0</v>
      </c>
      <c r="M19" s="9">
        <v>0</v>
      </c>
      <c r="O19" s="3">
        <v>0</v>
      </c>
      <c r="Q19" s="3">
        <v>2556727</v>
      </c>
      <c r="S19" s="3">
        <v>169146</v>
      </c>
      <c r="U19" s="3">
        <v>227499440885</v>
      </c>
      <c r="W19" s="3">
        <v>429887007278.40503</v>
      </c>
      <c r="Y19" s="6">
        <v>1.7384205656112924E-2</v>
      </c>
    </row>
    <row r="20" spans="1:25" x14ac:dyDescent="0.25">
      <c r="A20" s="1" t="s">
        <v>26</v>
      </c>
      <c r="C20" s="3">
        <v>7000000</v>
      </c>
      <c r="E20" s="3">
        <v>50265324480</v>
      </c>
      <c r="G20" s="3">
        <v>314691378750</v>
      </c>
      <c r="I20" s="3">
        <v>0</v>
      </c>
      <c r="K20" s="3">
        <v>0</v>
      </c>
      <c r="M20" s="9">
        <v>0</v>
      </c>
      <c r="O20" s="3">
        <v>0</v>
      </c>
      <c r="Q20" s="3">
        <v>7000000</v>
      </c>
      <c r="S20" s="3">
        <v>51904</v>
      </c>
      <c r="U20" s="3">
        <v>50265324480</v>
      </c>
      <c r="W20" s="3">
        <v>361166198400</v>
      </c>
      <c r="Y20" s="6">
        <v>1.4605204071580419E-2</v>
      </c>
    </row>
    <row r="21" spans="1:25" x14ac:dyDescent="0.25">
      <c r="A21" s="1" t="s">
        <v>27</v>
      </c>
      <c r="C21" s="3">
        <v>2300000</v>
      </c>
      <c r="E21" s="3">
        <v>115618376194</v>
      </c>
      <c r="G21" s="3">
        <v>378865258650</v>
      </c>
      <c r="I21" s="3">
        <v>0</v>
      </c>
      <c r="K21" s="3">
        <v>0</v>
      </c>
      <c r="M21" s="9">
        <v>-203967</v>
      </c>
      <c r="O21" s="3">
        <v>34765636408</v>
      </c>
      <c r="Q21" s="3">
        <v>2096033</v>
      </c>
      <c r="S21" s="3">
        <v>194050</v>
      </c>
      <c r="U21" s="3">
        <v>105365187785</v>
      </c>
      <c r="W21" s="3">
        <v>404315129188.28198</v>
      </c>
      <c r="Y21" s="6">
        <v>1.6350104182457897E-2</v>
      </c>
    </row>
    <row r="22" spans="1:25" x14ac:dyDescent="0.25">
      <c r="A22" s="1" t="s">
        <v>28</v>
      </c>
      <c r="C22" s="3">
        <v>1213875</v>
      </c>
      <c r="E22" s="3">
        <v>49170573663</v>
      </c>
      <c r="G22" s="3">
        <v>50160542086.6875</v>
      </c>
      <c r="I22" s="3">
        <v>0</v>
      </c>
      <c r="K22" s="3">
        <v>0</v>
      </c>
      <c r="M22" s="9">
        <v>-1213875</v>
      </c>
      <c r="O22" s="3">
        <v>47662771638</v>
      </c>
      <c r="Q22" s="3">
        <v>0</v>
      </c>
      <c r="S22" s="3">
        <v>0</v>
      </c>
      <c r="U22" s="3">
        <v>0</v>
      </c>
      <c r="W22" s="3">
        <v>0</v>
      </c>
      <c r="Y22" s="6">
        <v>0</v>
      </c>
    </row>
    <row r="23" spans="1:25" x14ac:dyDescent="0.25">
      <c r="A23" s="1" t="s">
        <v>29</v>
      </c>
      <c r="C23" s="3">
        <v>11020888</v>
      </c>
      <c r="E23" s="3">
        <v>127984615974</v>
      </c>
      <c r="G23" s="3">
        <v>582932242849.64404</v>
      </c>
      <c r="I23" s="3">
        <v>0</v>
      </c>
      <c r="K23" s="3">
        <v>0</v>
      </c>
      <c r="M23" s="9">
        <v>0</v>
      </c>
      <c r="O23" s="3">
        <v>0</v>
      </c>
      <c r="Q23" s="3">
        <v>11020888</v>
      </c>
      <c r="S23" s="3">
        <v>53940</v>
      </c>
      <c r="U23" s="3">
        <v>127984615974</v>
      </c>
      <c r="W23" s="3">
        <v>590929621862.61597</v>
      </c>
      <c r="Y23" s="6">
        <v>2.3896609808669613E-2</v>
      </c>
    </row>
    <row r="24" spans="1:25" x14ac:dyDescent="0.25">
      <c r="A24" s="1" t="s">
        <v>30</v>
      </c>
      <c r="C24" s="3">
        <v>3985067</v>
      </c>
      <c r="E24" s="3">
        <v>127720566278</v>
      </c>
      <c r="G24" s="3">
        <v>238925216818.32401</v>
      </c>
      <c r="I24" s="3">
        <v>0</v>
      </c>
      <c r="K24" s="3">
        <v>0</v>
      </c>
      <c r="M24" s="9">
        <v>0</v>
      </c>
      <c r="O24" s="3">
        <v>0</v>
      </c>
      <c r="Q24" s="3">
        <v>3985067</v>
      </c>
      <c r="S24" s="3">
        <v>55054</v>
      </c>
      <c r="U24" s="3">
        <v>127720566278</v>
      </c>
      <c r="W24" s="3">
        <v>218088485040.22299</v>
      </c>
      <c r="Y24" s="6">
        <v>8.8192827672831028E-3</v>
      </c>
    </row>
    <row r="25" spans="1:25" x14ac:dyDescent="0.25">
      <c r="A25" s="1" t="s">
        <v>31</v>
      </c>
      <c r="C25" s="3">
        <v>3417776</v>
      </c>
      <c r="E25" s="3">
        <v>150824267568</v>
      </c>
      <c r="G25" s="3">
        <v>274173426786.95999</v>
      </c>
      <c r="I25" s="3">
        <v>0</v>
      </c>
      <c r="K25" s="3">
        <v>0</v>
      </c>
      <c r="M25" s="9">
        <v>0</v>
      </c>
      <c r="O25" s="3">
        <v>0</v>
      </c>
      <c r="Q25" s="3">
        <v>3417776</v>
      </c>
      <c r="S25" s="3">
        <v>83060</v>
      </c>
      <c r="U25" s="3">
        <v>150824267568</v>
      </c>
      <c r="W25" s="3">
        <v>282191385736.36798</v>
      </c>
      <c r="Y25" s="6">
        <v>1.1411540709457825E-2</v>
      </c>
    </row>
    <row r="26" spans="1:25" x14ac:dyDescent="0.25">
      <c r="A26" s="1" t="s">
        <v>32</v>
      </c>
      <c r="C26" s="3">
        <v>1655520</v>
      </c>
      <c r="E26" s="3">
        <v>107898218739</v>
      </c>
      <c r="G26" s="3">
        <v>274278824556.552</v>
      </c>
      <c r="I26" s="3">
        <v>0</v>
      </c>
      <c r="K26" s="3">
        <v>0</v>
      </c>
      <c r="M26" s="9">
        <v>0</v>
      </c>
      <c r="O26" s="3">
        <v>0</v>
      </c>
      <c r="Q26" s="3">
        <v>1655520</v>
      </c>
      <c r="S26" s="3">
        <v>171910</v>
      </c>
      <c r="U26" s="3">
        <v>107898218739</v>
      </c>
      <c r="W26" s="3">
        <v>282907070562.96002</v>
      </c>
      <c r="Y26" s="6">
        <v>1.1440482296432512E-2</v>
      </c>
    </row>
    <row r="27" spans="1:25" x14ac:dyDescent="0.25">
      <c r="A27" s="1" t="s">
        <v>33</v>
      </c>
      <c r="C27" s="3">
        <v>18692481</v>
      </c>
      <c r="E27" s="3">
        <v>41687087348</v>
      </c>
      <c r="G27" s="3">
        <v>295070420520.23401</v>
      </c>
      <c r="I27" s="3">
        <v>0</v>
      </c>
      <c r="K27" s="3">
        <v>0</v>
      </c>
      <c r="M27" s="9">
        <v>-1849495</v>
      </c>
      <c r="O27" s="3">
        <v>26700089265</v>
      </c>
      <c r="Q27" s="3">
        <v>16842986</v>
      </c>
      <c r="S27" s="3">
        <v>13500</v>
      </c>
      <c r="U27" s="3">
        <v>37562431048</v>
      </c>
      <c r="W27" s="3">
        <v>226027398149.54999</v>
      </c>
      <c r="Y27" s="6">
        <v>9.1403245662718575E-3</v>
      </c>
    </row>
    <row r="28" spans="1:25" x14ac:dyDescent="0.25">
      <c r="A28" s="1" t="s">
        <v>34</v>
      </c>
      <c r="C28" s="3">
        <v>16450782</v>
      </c>
      <c r="E28" s="3">
        <v>81868239581</v>
      </c>
      <c r="G28" s="3">
        <v>154371374556.62399</v>
      </c>
      <c r="I28" s="3">
        <v>0</v>
      </c>
      <c r="K28" s="3">
        <v>0</v>
      </c>
      <c r="M28" s="9">
        <v>0</v>
      </c>
      <c r="O28" s="3">
        <v>0</v>
      </c>
      <c r="Q28" s="3">
        <v>16450782</v>
      </c>
      <c r="S28" s="3">
        <v>6490</v>
      </c>
      <c r="U28" s="3">
        <v>55711498586</v>
      </c>
      <c r="W28" s="3">
        <v>106130320007.679</v>
      </c>
      <c r="Y28" s="6">
        <v>4.2918052374811772E-3</v>
      </c>
    </row>
    <row r="29" spans="1:25" x14ac:dyDescent="0.25">
      <c r="A29" s="1" t="s">
        <v>35</v>
      </c>
      <c r="C29" s="3">
        <v>12144051</v>
      </c>
      <c r="E29" s="3">
        <v>276300523744</v>
      </c>
      <c r="G29" s="3">
        <v>196408086696.86899</v>
      </c>
      <c r="I29" s="3">
        <v>2700000</v>
      </c>
      <c r="K29" s="3">
        <v>42413910352</v>
      </c>
      <c r="M29" s="9">
        <v>0</v>
      </c>
      <c r="O29" s="3">
        <v>0</v>
      </c>
      <c r="Q29" s="3">
        <v>14844051</v>
      </c>
      <c r="S29" s="3">
        <v>17680</v>
      </c>
      <c r="U29" s="3">
        <v>318714434096</v>
      </c>
      <c r="W29" s="3">
        <v>260881286891.004</v>
      </c>
      <c r="Y29" s="6">
        <v>1.0549781375940719E-2</v>
      </c>
    </row>
    <row r="30" spans="1:25" x14ac:dyDescent="0.25">
      <c r="A30" s="1" t="s">
        <v>36</v>
      </c>
      <c r="C30" s="3">
        <v>12717295</v>
      </c>
      <c r="E30" s="3">
        <v>83116019192</v>
      </c>
      <c r="G30" s="3">
        <v>292780083514.40997</v>
      </c>
      <c r="I30" s="3">
        <v>0</v>
      </c>
      <c r="K30" s="3">
        <v>0</v>
      </c>
      <c r="M30" s="9">
        <v>0</v>
      </c>
      <c r="O30" s="3">
        <v>0</v>
      </c>
      <c r="Q30" s="3">
        <v>12717295</v>
      </c>
      <c r="S30" s="3">
        <v>22410</v>
      </c>
      <c r="U30" s="3">
        <v>83116019192</v>
      </c>
      <c r="W30" s="3">
        <v>283298863193.34698</v>
      </c>
      <c r="Y30" s="6">
        <v>1.1456326003141204E-2</v>
      </c>
    </row>
    <row r="31" spans="1:25" x14ac:dyDescent="0.25">
      <c r="A31" s="1" t="s">
        <v>37</v>
      </c>
      <c r="C31" s="3">
        <v>1674085</v>
      </c>
      <c r="E31" s="3">
        <v>115246499465</v>
      </c>
      <c r="G31" s="3">
        <v>106816803780.519</v>
      </c>
      <c r="I31" s="3">
        <v>0</v>
      </c>
      <c r="K31" s="3">
        <v>0</v>
      </c>
      <c r="M31" s="9">
        <v>-1669592</v>
      </c>
      <c r="O31" s="3">
        <v>99233571583</v>
      </c>
      <c r="Q31" s="3">
        <v>4493</v>
      </c>
      <c r="S31" s="3">
        <v>68682</v>
      </c>
      <c r="U31" s="3">
        <v>309304800</v>
      </c>
      <c r="W31" s="3">
        <v>306752126.0553</v>
      </c>
      <c r="Y31" s="6">
        <v>1.240475277109658E-5</v>
      </c>
    </row>
    <row r="32" spans="1:25" x14ac:dyDescent="0.25">
      <c r="A32" s="1" t="s">
        <v>38</v>
      </c>
      <c r="C32" s="3">
        <v>5698559</v>
      </c>
      <c r="E32" s="3">
        <v>30357232252</v>
      </c>
      <c r="G32" s="3">
        <v>90577794657.460495</v>
      </c>
      <c r="I32" s="3">
        <v>0</v>
      </c>
      <c r="K32" s="3">
        <v>0</v>
      </c>
      <c r="M32" s="9">
        <v>0</v>
      </c>
      <c r="O32" s="3">
        <v>0</v>
      </c>
      <c r="Q32" s="3">
        <v>5698559</v>
      </c>
      <c r="S32" s="3">
        <v>14260</v>
      </c>
      <c r="U32" s="3">
        <v>30357232252</v>
      </c>
      <c r="W32" s="3">
        <v>80777945704.526993</v>
      </c>
      <c r="Y32" s="6">
        <v>3.266580280004574E-3</v>
      </c>
    </row>
    <row r="33" spans="1:25" x14ac:dyDescent="0.25">
      <c r="A33" s="1" t="s">
        <v>39</v>
      </c>
      <c r="C33" s="3">
        <v>2510821</v>
      </c>
      <c r="E33" s="3">
        <v>48237789409</v>
      </c>
      <c r="G33" s="3">
        <v>316974469229.73499</v>
      </c>
      <c r="I33" s="3">
        <v>0</v>
      </c>
      <c r="K33" s="3">
        <v>0</v>
      </c>
      <c r="M33" s="9">
        <v>0</v>
      </c>
      <c r="O33" s="3">
        <v>0</v>
      </c>
      <c r="Q33" s="3">
        <v>2510821</v>
      </c>
      <c r="S33" s="3">
        <v>110554</v>
      </c>
      <c r="U33" s="3">
        <v>48237789409</v>
      </c>
      <c r="W33" s="3">
        <v>275929696070.23798</v>
      </c>
      <c r="Y33" s="6">
        <v>1.1158324168674438E-2</v>
      </c>
    </row>
    <row r="34" spans="1:25" x14ac:dyDescent="0.25">
      <c r="A34" s="1" t="s">
        <v>40</v>
      </c>
      <c r="C34" s="3">
        <v>51513074</v>
      </c>
      <c r="E34" s="3">
        <v>270031533908</v>
      </c>
      <c r="G34" s="3">
        <v>346617280518.45898</v>
      </c>
      <c r="I34" s="3">
        <v>0</v>
      </c>
      <c r="K34" s="3">
        <v>0</v>
      </c>
      <c r="M34" s="9">
        <v>0</v>
      </c>
      <c r="O34" s="3">
        <v>0</v>
      </c>
      <c r="Q34" s="3">
        <v>51513074</v>
      </c>
      <c r="S34" s="3">
        <v>5999</v>
      </c>
      <c r="U34" s="3">
        <v>270031533908</v>
      </c>
      <c r="W34" s="3">
        <v>307188220686.98999</v>
      </c>
      <c r="Y34" s="6">
        <v>1.2422388006948023E-2</v>
      </c>
    </row>
    <row r="35" spans="1:25" x14ac:dyDescent="0.25">
      <c r="A35" s="1" t="s">
        <v>41</v>
      </c>
      <c r="C35" s="3">
        <v>11990493</v>
      </c>
      <c r="E35" s="3">
        <v>83813546070</v>
      </c>
      <c r="G35" s="3">
        <v>136152445499.843</v>
      </c>
      <c r="I35" s="3">
        <v>0</v>
      </c>
      <c r="K35" s="3">
        <v>0</v>
      </c>
      <c r="M35" s="9">
        <v>-11990493</v>
      </c>
      <c r="O35" s="3">
        <v>0</v>
      </c>
      <c r="Q35" s="3">
        <v>0</v>
      </c>
      <c r="S35" s="3">
        <v>0</v>
      </c>
      <c r="U35" s="3">
        <v>0</v>
      </c>
      <c r="W35" s="3">
        <v>0</v>
      </c>
      <c r="Y35" s="6">
        <v>0</v>
      </c>
    </row>
    <row r="36" spans="1:25" x14ac:dyDescent="0.25">
      <c r="A36" s="1" t="s">
        <v>42</v>
      </c>
      <c r="C36" s="3">
        <v>12207992</v>
      </c>
      <c r="E36" s="3">
        <v>244766977357</v>
      </c>
      <c r="G36" s="3">
        <v>317545819830.349</v>
      </c>
      <c r="I36" s="3">
        <v>17012</v>
      </c>
      <c r="K36" s="3">
        <v>407883744</v>
      </c>
      <c r="M36" s="9">
        <v>-747397</v>
      </c>
      <c r="O36" s="3">
        <v>18333498866</v>
      </c>
      <c r="Q36" s="3">
        <v>11477607</v>
      </c>
      <c r="S36" s="3">
        <v>24410</v>
      </c>
      <c r="U36" s="3">
        <v>230189750972</v>
      </c>
      <c r="W36" s="3">
        <v>278501384968.12299</v>
      </c>
      <c r="Y36" s="6">
        <v>1.1262320725740472E-2</v>
      </c>
    </row>
    <row r="37" spans="1:25" x14ac:dyDescent="0.25">
      <c r="A37" s="1" t="s">
        <v>43</v>
      </c>
      <c r="C37" s="3">
        <v>86842</v>
      </c>
      <c r="E37" s="3">
        <v>2173839798</v>
      </c>
      <c r="G37" s="3">
        <v>2782005124.0527</v>
      </c>
      <c r="I37" s="3">
        <v>0</v>
      </c>
      <c r="K37" s="3">
        <v>0</v>
      </c>
      <c r="M37" s="9">
        <v>0</v>
      </c>
      <c r="O37" s="3">
        <v>0</v>
      </c>
      <c r="Q37" s="3">
        <v>86842</v>
      </c>
      <c r="S37" s="3">
        <v>34065</v>
      </c>
      <c r="U37" s="3">
        <v>2173839798</v>
      </c>
      <c r="W37" s="3">
        <v>2940671007.2564998</v>
      </c>
      <c r="Y37" s="6">
        <v>1.1891782885172989E-4</v>
      </c>
    </row>
    <row r="38" spans="1:25" x14ac:dyDescent="0.25">
      <c r="A38" s="1" t="s">
        <v>44</v>
      </c>
      <c r="C38" s="3">
        <v>11359792</v>
      </c>
      <c r="E38" s="3">
        <v>91092876655</v>
      </c>
      <c r="G38" s="3">
        <v>103233303714.13901</v>
      </c>
      <c r="I38" s="3">
        <v>0</v>
      </c>
      <c r="K38" s="3">
        <v>0</v>
      </c>
      <c r="M38" s="9">
        <v>0</v>
      </c>
      <c r="O38" s="3">
        <v>0</v>
      </c>
      <c r="Q38" s="3">
        <v>11359792</v>
      </c>
      <c r="S38" s="3">
        <v>8532</v>
      </c>
      <c r="U38" s="3">
        <v>91092876655</v>
      </c>
      <c r="W38" s="3">
        <v>96345060959.203201</v>
      </c>
      <c r="Y38" s="6">
        <v>3.8960990337184838E-3</v>
      </c>
    </row>
    <row r="39" spans="1:25" x14ac:dyDescent="0.25">
      <c r="A39" s="1" t="s">
        <v>45</v>
      </c>
      <c r="C39" s="3">
        <v>13100000</v>
      </c>
      <c r="E39" s="3">
        <v>192198141355</v>
      </c>
      <c r="G39" s="3">
        <v>468012656700</v>
      </c>
      <c r="I39" s="3">
        <v>0</v>
      </c>
      <c r="K39" s="3">
        <v>0</v>
      </c>
      <c r="M39" s="9">
        <v>0</v>
      </c>
      <c r="O39" s="3">
        <v>0</v>
      </c>
      <c r="Q39" s="3">
        <v>13100000</v>
      </c>
      <c r="S39" s="3">
        <v>30990</v>
      </c>
      <c r="U39" s="3">
        <v>192198141355</v>
      </c>
      <c r="W39" s="3">
        <v>403553484450</v>
      </c>
      <c r="Y39" s="6">
        <v>1.6319304022083161E-2</v>
      </c>
    </row>
    <row r="40" spans="1:25" x14ac:dyDescent="0.25">
      <c r="A40" s="1" t="s">
        <v>46</v>
      </c>
      <c r="C40" s="3">
        <v>8046517</v>
      </c>
      <c r="E40" s="3">
        <v>126908167455</v>
      </c>
      <c r="G40" s="3">
        <v>145255306465.116</v>
      </c>
      <c r="I40" s="3">
        <v>0</v>
      </c>
      <c r="K40" s="3">
        <v>0</v>
      </c>
      <c r="M40" s="9">
        <v>0</v>
      </c>
      <c r="O40" s="3">
        <v>0</v>
      </c>
      <c r="Q40" s="3">
        <v>8046517</v>
      </c>
      <c r="S40" s="3">
        <v>18290</v>
      </c>
      <c r="U40" s="3">
        <v>126908167455</v>
      </c>
      <c r="W40" s="3">
        <v>146295129694.216</v>
      </c>
      <c r="Y40" s="6">
        <v>5.9160304406336963E-3</v>
      </c>
    </row>
    <row r="41" spans="1:25" x14ac:dyDescent="0.25">
      <c r="A41" s="1" t="s">
        <v>47</v>
      </c>
      <c r="C41" s="3">
        <v>18356537</v>
      </c>
      <c r="E41" s="3">
        <v>114615982681</v>
      </c>
      <c r="G41" s="3">
        <v>172656100253.091</v>
      </c>
      <c r="I41" s="3">
        <v>0</v>
      </c>
      <c r="K41" s="3">
        <v>0</v>
      </c>
      <c r="M41" s="9">
        <v>-2400000</v>
      </c>
      <c r="O41" s="3">
        <v>18255529838</v>
      </c>
      <c r="Q41" s="3">
        <v>15956537</v>
      </c>
      <c r="S41" s="3">
        <v>8635</v>
      </c>
      <c r="U41" s="3">
        <v>99630674813</v>
      </c>
      <c r="W41" s="3">
        <v>136964878047.88</v>
      </c>
      <c r="Y41" s="6">
        <v>5.5387242864652656E-3</v>
      </c>
    </row>
    <row r="42" spans="1:25" x14ac:dyDescent="0.25">
      <c r="A42" s="1" t="s">
        <v>48</v>
      </c>
      <c r="C42" s="3">
        <v>29167996</v>
      </c>
      <c r="E42" s="3">
        <v>359680416149</v>
      </c>
      <c r="G42" s="3">
        <v>610043152756.75195</v>
      </c>
      <c r="I42" s="3">
        <v>201500</v>
      </c>
      <c r="K42" s="3">
        <v>3708588355</v>
      </c>
      <c r="M42" s="9">
        <v>0</v>
      </c>
      <c r="O42" s="3">
        <v>0</v>
      </c>
      <c r="Q42" s="3">
        <v>29369496</v>
      </c>
      <c r="S42" s="3">
        <v>19260</v>
      </c>
      <c r="U42" s="3">
        <v>363389004504</v>
      </c>
      <c r="W42" s="3">
        <v>562290836826.88794</v>
      </c>
      <c r="Y42" s="6">
        <v>2.2738485649592906E-2</v>
      </c>
    </row>
    <row r="43" spans="1:25" x14ac:dyDescent="0.25">
      <c r="A43" s="1" t="s">
        <v>49</v>
      </c>
      <c r="C43" s="3">
        <v>12664672</v>
      </c>
      <c r="E43" s="3">
        <v>23851891929</v>
      </c>
      <c r="G43" s="3">
        <v>164416482652.896</v>
      </c>
      <c r="I43" s="3">
        <v>0</v>
      </c>
      <c r="K43" s="3">
        <v>0</v>
      </c>
      <c r="M43" s="9">
        <v>0</v>
      </c>
      <c r="O43" s="3">
        <v>0</v>
      </c>
      <c r="Q43" s="3">
        <v>12664672</v>
      </c>
      <c r="S43" s="3">
        <v>13120</v>
      </c>
      <c r="U43" s="3">
        <v>23851891929</v>
      </c>
      <c r="W43" s="3">
        <v>165171841684.992</v>
      </c>
      <c r="Y43" s="6">
        <v>6.6793860150121996E-3</v>
      </c>
    </row>
    <row r="44" spans="1:25" x14ac:dyDescent="0.25">
      <c r="A44" s="1" t="s">
        <v>50</v>
      </c>
      <c r="C44" s="3">
        <v>6065061</v>
      </c>
      <c r="E44" s="3">
        <v>105096662280</v>
      </c>
      <c r="G44" s="3">
        <v>80848539825.3405</v>
      </c>
      <c r="I44" s="3">
        <v>1800000</v>
      </c>
      <c r="K44" s="3">
        <v>21768689265</v>
      </c>
      <c r="M44" s="9">
        <v>0</v>
      </c>
      <c r="O44" s="3">
        <v>0</v>
      </c>
      <c r="Q44" s="3">
        <v>7865061</v>
      </c>
      <c r="S44" s="3">
        <v>12440</v>
      </c>
      <c r="U44" s="3">
        <v>126865351545</v>
      </c>
      <c r="W44" s="3">
        <v>97259202754.901993</v>
      </c>
      <c r="Y44" s="6">
        <v>3.9330660243607112E-3</v>
      </c>
    </row>
    <row r="45" spans="1:25" x14ac:dyDescent="0.25">
      <c r="A45" s="1" t="s">
        <v>51</v>
      </c>
      <c r="C45" s="3">
        <v>40008040</v>
      </c>
      <c r="E45" s="3">
        <v>163171326273</v>
      </c>
      <c r="G45" s="3">
        <v>610469379686.69995</v>
      </c>
      <c r="I45" s="3">
        <v>0</v>
      </c>
      <c r="K45" s="3">
        <v>0</v>
      </c>
      <c r="M45" s="9">
        <v>-43875</v>
      </c>
      <c r="O45" s="3">
        <v>581810019</v>
      </c>
      <c r="Q45" s="3">
        <v>39964165</v>
      </c>
      <c r="S45" s="3">
        <v>15020</v>
      </c>
      <c r="U45" s="3">
        <v>162992383693</v>
      </c>
      <c r="W45" s="3">
        <v>596690200838.11499</v>
      </c>
      <c r="Y45" s="6">
        <v>2.4129561928442567E-2</v>
      </c>
    </row>
    <row r="46" spans="1:25" x14ac:dyDescent="0.25">
      <c r="A46" s="1" t="s">
        <v>52</v>
      </c>
      <c r="C46" s="3">
        <v>26000000</v>
      </c>
      <c r="E46" s="3">
        <v>70174990067</v>
      </c>
      <c r="G46" s="3">
        <v>332112105000</v>
      </c>
      <c r="I46" s="3">
        <v>4562240</v>
      </c>
      <c r="K46" s="3">
        <v>43279771194</v>
      </c>
      <c r="M46" s="9">
        <v>0</v>
      </c>
      <c r="O46" s="3">
        <v>0</v>
      </c>
      <c r="Q46" s="3">
        <v>30562240</v>
      </c>
      <c r="S46" s="3">
        <v>12220</v>
      </c>
      <c r="U46" s="3">
        <v>113454761261</v>
      </c>
      <c r="W46" s="3">
        <v>371248422891.84003</v>
      </c>
      <c r="Y46" s="6">
        <v>1.5012919264339746E-2</v>
      </c>
    </row>
    <row r="47" spans="1:25" x14ac:dyDescent="0.25">
      <c r="A47" s="1" t="s">
        <v>53</v>
      </c>
      <c r="C47" s="3">
        <v>231600</v>
      </c>
      <c r="E47" s="3">
        <v>126324693779</v>
      </c>
      <c r="G47" s="3">
        <v>319110645658.5</v>
      </c>
      <c r="I47" s="3">
        <v>0</v>
      </c>
      <c r="K47" s="3">
        <v>0</v>
      </c>
      <c r="M47" s="9">
        <v>0</v>
      </c>
      <c r="O47" s="3">
        <v>0</v>
      </c>
      <c r="Q47" s="3">
        <v>231600</v>
      </c>
      <c r="S47" s="3">
        <v>1139372</v>
      </c>
      <c r="U47" s="3">
        <v>126324693779</v>
      </c>
      <c r="W47" s="3">
        <v>263548707006</v>
      </c>
      <c r="Y47" s="6">
        <v>1.0657649208802E-2</v>
      </c>
    </row>
    <row r="48" spans="1:25" x14ac:dyDescent="0.25">
      <c r="A48" s="1" t="s">
        <v>54</v>
      </c>
      <c r="C48" s="3">
        <v>113300</v>
      </c>
      <c r="E48" s="3">
        <v>57161499375</v>
      </c>
      <c r="G48" s="3">
        <v>157550518670.875</v>
      </c>
      <c r="I48" s="3">
        <v>0</v>
      </c>
      <c r="K48" s="3">
        <v>0</v>
      </c>
      <c r="M48" s="9">
        <v>0</v>
      </c>
      <c r="O48" s="3">
        <v>0</v>
      </c>
      <c r="Q48" s="3">
        <v>113300</v>
      </c>
      <c r="S48" s="3">
        <v>1144931</v>
      </c>
      <c r="U48" s="3">
        <v>57161499375</v>
      </c>
      <c r="W48" s="3">
        <v>129558531447.125</v>
      </c>
      <c r="Y48" s="6">
        <v>5.2392189506722392E-3</v>
      </c>
    </row>
    <row r="49" spans="1:25" x14ac:dyDescent="0.25">
      <c r="A49" s="1" t="s">
        <v>55</v>
      </c>
      <c r="C49" s="3">
        <v>80000</v>
      </c>
      <c r="E49" s="3">
        <v>50312478688</v>
      </c>
      <c r="G49" s="3">
        <v>110761265772</v>
      </c>
      <c r="I49" s="3">
        <v>0</v>
      </c>
      <c r="K49" s="3">
        <v>0</v>
      </c>
      <c r="M49" s="9">
        <v>0</v>
      </c>
      <c r="O49" s="3">
        <v>0</v>
      </c>
      <c r="Q49" s="3">
        <v>80000</v>
      </c>
      <c r="S49" s="3">
        <v>1143188</v>
      </c>
      <c r="U49" s="3">
        <v>50312478688</v>
      </c>
      <c r="W49" s="3">
        <v>90910882512</v>
      </c>
      <c r="Y49" s="6">
        <v>3.676346228681935E-3</v>
      </c>
    </row>
    <row r="50" spans="1:25" x14ac:dyDescent="0.25">
      <c r="A50" s="1" t="s">
        <v>56</v>
      </c>
      <c r="C50" s="3">
        <v>200000</v>
      </c>
      <c r="E50" s="3">
        <v>11865000472</v>
      </c>
      <c r="G50" s="3">
        <v>11876909400</v>
      </c>
      <c r="I50" s="3">
        <v>0</v>
      </c>
      <c r="K50" s="3">
        <v>0</v>
      </c>
      <c r="M50" s="9">
        <v>-101467</v>
      </c>
      <c r="O50" s="3">
        <v>5685690733</v>
      </c>
      <c r="Q50" s="3">
        <v>98533</v>
      </c>
      <c r="S50" s="3">
        <v>51730</v>
      </c>
      <c r="U50" s="3">
        <v>5845470462</v>
      </c>
      <c r="W50" s="3">
        <v>5066784273.0644999</v>
      </c>
      <c r="Y50" s="6">
        <v>2.0489574778208609E-4</v>
      </c>
    </row>
    <row r="51" spans="1:25" x14ac:dyDescent="0.25">
      <c r="A51" s="1" t="s">
        <v>57</v>
      </c>
      <c r="C51" s="3">
        <v>1023131</v>
      </c>
      <c r="E51" s="3">
        <v>34820206312</v>
      </c>
      <c r="G51" s="3">
        <v>24876880843.653</v>
      </c>
      <c r="I51" s="3">
        <v>0</v>
      </c>
      <c r="K51" s="3">
        <v>0</v>
      </c>
      <c r="M51" s="9">
        <v>0</v>
      </c>
      <c r="O51" s="3">
        <v>0</v>
      </c>
      <c r="Q51" s="3">
        <v>1023131</v>
      </c>
      <c r="S51" s="3">
        <v>23270</v>
      </c>
      <c r="U51" s="3">
        <v>34820206312</v>
      </c>
      <c r="W51" s="3">
        <v>23666599232.698502</v>
      </c>
      <c r="Y51" s="6">
        <v>9.5705387991776737E-4</v>
      </c>
    </row>
    <row r="52" spans="1:25" x14ac:dyDescent="0.25">
      <c r="A52" s="1" t="s">
        <v>58</v>
      </c>
      <c r="C52" s="3">
        <v>4525773</v>
      </c>
      <c r="E52" s="3">
        <v>21618032081</v>
      </c>
      <c r="G52" s="3">
        <v>92406269124.350998</v>
      </c>
      <c r="I52" s="3">
        <v>0</v>
      </c>
      <c r="K52" s="3">
        <v>0</v>
      </c>
      <c r="M52" s="9">
        <v>0</v>
      </c>
      <c r="O52" s="3">
        <v>0</v>
      </c>
      <c r="Q52" s="3">
        <v>4525773</v>
      </c>
      <c r="S52" s="3">
        <v>21870</v>
      </c>
      <c r="U52" s="3">
        <v>21618032081</v>
      </c>
      <c r="W52" s="3">
        <v>98389732509.7155</v>
      </c>
      <c r="Y52" s="6">
        <v>3.9787835301826656E-3</v>
      </c>
    </row>
    <row r="53" spans="1:25" x14ac:dyDescent="0.25">
      <c r="A53" s="1" t="s">
        <v>59</v>
      </c>
      <c r="C53" s="3">
        <v>32871481</v>
      </c>
      <c r="E53" s="3">
        <v>262666533454</v>
      </c>
      <c r="G53" s="3">
        <v>433674487571.79999</v>
      </c>
      <c r="I53" s="3">
        <v>11990493</v>
      </c>
      <c r="K53" s="3">
        <v>0</v>
      </c>
      <c r="M53" s="9">
        <v>0</v>
      </c>
      <c r="O53" s="3">
        <v>0</v>
      </c>
      <c r="Q53" s="3">
        <v>44861974</v>
      </c>
      <c r="S53" s="3">
        <v>15611</v>
      </c>
      <c r="U53" s="3">
        <v>358470572524</v>
      </c>
      <c r="W53" s="3">
        <v>696173251471.12195</v>
      </c>
      <c r="Y53" s="6">
        <v>2.815255816284996E-2</v>
      </c>
    </row>
    <row r="54" spans="1:25" x14ac:dyDescent="0.25">
      <c r="A54" s="1" t="s">
        <v>60</v>
      </c>
      <c r="C54" s="3">
        <v>261240</v>
      </c>
      <c r="E54" s="3">
        <v>3271527195</v>
      </c>
      <c r="G54" s="3">
        <v>4207686133.2659998</v>
      </c>
      <c r="I54" s="3">
        <v>0</v>
      </c>
      <c r="K54" s="3">
        <v>0</v>
      </c>
      <c r="M54" s="9">
        <v>0</v>
      </c>
      <c r="O54" s="3">
        <v>0</v>
      </c>
      <c r="Q54" s="3">
        <v>261240</v>
      </c>
      <c r="S54" s="3">
        <v>16824</v>
      </c>
      <c r="U54" s="3">
        <v>3271527195</v>
      </c>
      <c r="W54" s="3">
        <v>4368950904.5279999</v>
      </c>
      <c r="Y54" s="6">
        <v>1.7667605612604108E-4</v>
      </c>
    </row>
    <row r="55" spans="1:25" x14ac:dyDescent="0.25">
      <c r="A55" s="1" t="s">
        <v>61</v>
      </c>
      <c r="C55" s="3">
        <v>785417</v>
      </c>
      <c r="E55" s="3">
        <v>5046945592</v>
      </c>
      <c r="G55" s="3">
        <v>16796921443.0389</v>
      </c>
      <c r="I55" s="3">
        <v>0</v>
      </c>
      <c r="K55" s="3">
        <v>0</v>
      </c>
      <c r="M55" s="9">
        <v>0</v>
      </c>
      <c r="O55" s="3">
        <v>0</v>
      </c>
      <c r="Q55" s="3">
        <v>785417</v>
      </c>
      <c r="S55" s="3">
        <v>23332</v>
      </c>
      <c r="U55" s="3">
        <v>5046945592</v>
      </c>
      <c r="W55" s="3">
        <v>18216313614.808201</v>
      </c>
      <c r="Y55" s="6">
        <v>7.366497168196307E-4</v>
      </c>
    </row>
    <row r="56" spans="1:25" x14ac:dyDescent="0.25">
      <c r="A56" s="1" t="s">
        <v>62</v>
      </c>
      <c r="C56" s="3">
        <v>763</v>
      </c>
      <c r="E56" s="3">
        <v>30362857</v>
      </c>
      <c r="G56" s="3">
        <v>35602119.441</v>
      </c>
      <c r="I56" s="3">
        <v>0</v>
      </c>
      <c r="K56" s="3">
        <v>0</v>
      </c>
      <c r="M56" s="9">
        <v>-763</v>
      </c>
      <c r="O56" s="3">
        <v>37050780</v>
      </c>
      <c r="Q56" s="3">
        <v>0</v>
      </c>
      <c r="S56" s="3">
        <v>0</v>
      </c>
      <c r="U56" s="3">
        <v>0</v>
      </c>
      <c r="W56" s="3">
        <v>0</v>
      </c>
      <c r="Y56" s="6">
        <v>0</v>
      </c>
    </row>
    <row r="57" spans="1:25" x14ac:dyDescent="0.25">
      <c r="A57" s="1" t="s">
        <v>63</v>
      </c>
      <c r="C57" s="3">
        <v>5824909</v>
      </c>
      <c r="E57" s="3">
        <v>165555330581</v>
      </c>
      <c r="G57" s="3">
        <v>190441348530.79099</v>
      </c>
      <c r="I57" s="3">
        <v>0</v>
      </c>
      <c r="K57" s="3">
        <v>0</v>
      </c>
      <c r="M57" s="9">
        <v>-500000</v>
      </c>
      <c r="O57" s="3">
        <v>15093176460</v>
      </c>
      <c r="Q57" s="3">
        <v>5324909</v>
      </c>
      <c r="S57" s="3">
        <v>29570</v>
      </c>
      <c r="U57" s="3">
        <v>151344350584</v>
      </c>
      <c r="W57" s="3">
        <v>156520686653.17599</v>
      </c>
      <c r="Y57" s="6">
        <v>6.3295418566875743E-3</v>
      </c>
    </row>
    <row r="58" spans="1:25" x14ac:dyDescent="0.25">
      <c r="A58" s="1" t="s">
        <v>64</v>
      </c>
      <c r="C58" s="3">
        <v>33489648</v>
      </c>
      <c r="E58" s="3">
        <v>539343696775</v>
      </c>
      <c r="G58" s="3">
        <v>1127878230058.27</v>
      </c>
      <c r="I58" s="3">
        <v>0</v>
      </c>
      <c r="K58" s="3">
        <v>0</v>
      </c>
      <c r="M58" s="9">
        <v>0</v>
      </c>
      <c r="O58" s="3">
        <v>0</v>
      </c>
      <c r="Q58" s="3">
        <v>33489648</v>
      </c>
      <c r="S58" s="3">
        <v>40640</v>
      </c>
      <c r="U58" s="3">
        <v>539343696775</v>
      </c>
      <c r="W58" s="3">
        <v>1352921229916.4199</v>
      </c>
      <c r="Y58" s="6">
        <v>5.4710797254117795E-2</v>
      </c>
    </row>
    <row r="59" spans="1:25" x14ac:dyDescent="0.25">
      <c r="A59" s="1" t="s">
        <v>65</v>
      </c>
      <c r="C59" s="3">
        <v>21637271</v>
      </c>
      <c r="E59" s="3">
        <v>689469075522</v>
      </c>
      <c r="G59" s="3">
        <v>1075641547169.88</v>
      </c>
      <c r="I59" s="3">
        <v>67000</v>
      </c>
      <c r="K59" s="3">
        <v>3586164818</v>
      </c>
      <c r="M59" s="9">
        <v>-1398081</v>
      </c>
      <c r="O59" s="3">
        <v>74048105165</v>
      </c>
      <c r="Q59" s="3">
        <v>20306190</v>
      </c>
      <c r="S59" s="3">
        <v>58010</v>
      </c>
      <c r="U59" s="3">
        <v>648469356344</v>
      </c>
      <c r="W59" s="3">
        <v>1170953207512.7</v>
      </c>
      <c r="Y59" s="6">
        <v>4.7352190292884941E-2</v>
      </c>
    </row>
    <row r="60" spans="1:25" x14ac:dyDescent="0.25">
      <c r="A60" s="1" t="s">
        <v>66</v>
      </c>
      <c r="C60" s="3">
        <v>71302335</v>
      </c>
      <c r="E60" s="3">
        <v>167519918308</v>
      </c>
      <c r="G60" s="3">
        <v>1015682973909.73</v>
      </c>
      <c r="I60" s="3">
        <v>500000</v>
      </c>
      <c r="K60" s="3">
        <v>5664927703</v>
      </c>
      <c r="M60" s="9">
        <v>0</v>
      </c>
      <c r="O60" s="3">
        <v>0</v>
      </c>
      <c r="Q60" s="3">
        <v>71802335</v>
      </c>
      <c r="S60" s="3">
        <v>14210</v>
      </c>
      <c r="U60" s="3">
        <v>173184846011</v>
      </c>
      <c r="W60" s="3">
        <v>1014240328800</v>
      </c>
      <c r="Y60" s="6">
        <v>4.1014876379280855E-2</v>
      </c>
    </row>
    <row r="61" spans="1:25" x14ac:dyDescent="0.25">
      <c r="A61" s="1" t="s">
        <v>67</v>
      </c>
      <c r="C61" s="3">
        <v>6485588</v>
      </c>
      <c r="E61" s="3">
        <v>15055637968</v>
      </c>
      <c r="G61" s="3">
        <v>124878365814.618</v>
      </c>
      <c r="I61" s="3">
        <v>0</v>
      </c>
      <c r="K61" s="3">
        <v>0</v>
      </c>
      <c r="M61" s="9">
        <v>0</v>
      </c>
      <c r="O61" s="3">
        <v>0</v>
      </c>
      <c r="Q61" s="3">
        <v>6485588</v>
      </c>
      <c r="S61" s="3">
        <v>21390</v>
      </c>
      <c r="U61" s="3">
        <v>15055637968</v>
      </c>
      <c r="W61" s="3">
        <v>137901303292.44601</v>
      </c>
      <c r="Y61" s="6">
        <v>5.5765923977537943E-3</v>
      </c>
    </row>
    <row r="62" spans="1:25" x14ac:dyDescent="0.25">
      <c r="A62" s="1" t="s">
        <v>68</v>
      </c>
      <c r="C62" s="3">
        <v>40777374</v>
      </c>
      <c r="E62" s="3">
        <v>103485783217</v>
      </c>
      <c r="G62" s="3">
        <v>568297175718.29395</v>
      </c>
      <c r="I62" s="3">
        <v>0</v>
      </c>
      <c r="K62" s="3">
        <v>0</v>
      </c>
      <c r="M62" s="9">
        <v>-1000000</v>
      </c>
      <c r="O62" s="3">
        <v>12594613684</v>
      </c>
      <c r="Q62" s="3">
        <v>39777374</v>
      </c>
      <c r="S62" s="3">
        <v>13780</v>
      </c>
      <c r="U62" s="3">
        <v>100947959592</v>
      </c>
      <c r="W62" s="3">
        <v>544870827048.36603</v>
      </c>
      <c r="Y62" s="6">
        <v>2.2034037672812808E-2</v>
      </c>
    </row>
    <row r="63" spans="1:25" x14ac:dyDescent="0.25">
      <c r="A63" s="1" t="s">
        <v>69</v>
      </c>
      <c r="C63" s="3">
        <v>2595293</v>
      </c>
      <c r="E63" s="3">
        <v>8316439824</v>
      </c>
      <c r="G63" s="3">
        <v>11402941449.393</v>
      </c>
      <c r="I63" s="3">
        <v>0</v>
      </c>
      <c r="K63" s="3">
        <v>0</v>
      </c>
      <c r="M63" s="9">
        <v>0</v>
      </c>
      <c r="O63" s="3">
        <v>0</v>
      </c>
      <c r="Q63" s="3">
        <v>2595293</v>
      </c>
      <c r="S63" s="3">
        <v>5060</v>
      </c>
      <c r="U63" s="3">
        <v>8316439824</v>
      </c>
      <c r="W63" s="3">
        <v>13054046093.649</v>
      </c>
      <c r="Y63" s="6">
        <v>5.2789272086421486E-4</v>
      </c>
    </row>
    <row r="64" spans="1:25" x14ac:dyDescent="0.25">
      <c r="A64" s="1" t="s">
        <v>70</v>
      </c>
      <c r="C64" s="3">
        <v>55008516</v>
      </c>
      <c r="E64" s="3">
        <v>908256629610</v>
      </c>
      <c r="G64" s="3">
        <v>1307427858535.52</v>
      </c>
      <c r="I64" s="3">
        <v>0</v>
      </c>
      <c r="K64" s="3">
        <v>0</v>
      </c>
      <c r="M64" s="9">
        <v>-4537305</v>
      </c>
      <c r="O64" s="3">
        <v>93760376009</v>
      </c>
      <c r="Q64" s="3">
        <v>50471211</v>
      </c>
      <c r="S64" s="3">
        <v>21220</v>
      </c>
      <c r="U64" s="3">
        <v>833340277633</v>
      </c>
      <c r="W64" s="3">
        <v>1064626652790.35</v>
      </c>
      <c r="Y64" s="6">
        <v>4.3052449517509035E-2</v>
      </c>
    </row>
    <row r="65" spans="1:25" x14ac:dyDescent="0.25">
      <c r="A65" s="1" t="s">
        <v>71</v>
      </c>
      <c r="C65" s="3">
        <v>99511</v>
      </c>
      <c r="E65" s="3">
        <v>4020727336</v>
      </c>
      <c r="G65" s="3">
        <v>10018210402.495399</v>
      </c>
      <c r="I65" s="3">
        <v>0</v>
      </c>
      <c r="K65" s="3">
        <v>0</v>
      </c>
      <c r="M65" s="9">
        <v>0</v>
      </c>
      <c r="O65" s="3">
        <v>0</v>
      </c>
      <c r="Q65" s="3">
        <v>99511</v>
      </c>
      <c r="S65" s="3">
        <v>97441</v>
      </c>
      <c r="U65" s="3">
        <v>4020727336</v>
      </c>
      <c r="W65" s="3">
        <v>9638757465.4615498</v>
      </c>
      <c r="Y65" s="6">
        <v>3.8978182455386493E-4</v>
      </c>
    </row>
    <row r="66" spans="1:25" x14ac:dyDescent="0.25">
      <c r="A66" s="1" t="s">
        <v>72</v>
      </c>
      <c r="C66" s="3">
        <v>7000000</v>
      </c>
      <c r="E66" s="3">
        <v>126213691520</v>
      </c>
      <c r="G66" s="3">
        <v>111820684500</v>
      </c>
      <c r="I66" s="3">
        <v>25178019</v>
      </c>
      <c r="K66" s="3">
        <v>280743419994</v>
      </c>
      <c r="M66" s="9">
        <v>-1000000</v>
      </c>
      <c r="O66" s="3">
        <v>12912709551</v>
      </c>
      <c r="Q66" s="3">
        <v>31178019</v>
      </c>
      <c r="S66" s="3">
        <v>13590</v>
      </c>
      <c r="U66" s="3">
        <v>394310058514</v>
      </c>
      <c r="W66" s="3">
        <v>421188208004.651</v>
      </c>
      <c r="Y66" s="6">
        <v>1.7032434811737877E-2</v>
      </c>
    </row>
    <row r="67" spans="1:25" x14ac:dyDescent="0.25">
      <c r="A67" s="1" t="s">
        <v>73</v>
      </c>
      <c r="C67" s="3">
        <v>9017393</v>
      </c>
      <c r="E67" s="3">
        <v>99496766309</v>
      </c>
      <c r="G67" s="3">
        <v>349675478349.466</v>
      </c>
      <c r="I67" s="3">
        <v>0</v>
      </c>
      <c r="K67" s="3">
        <v>0</v>
      </c>
      <c r="M67" s="9">
        <v>-700000</v>
      </c>
      <c r="O67" s="3">
        <v>24507308735</v>
      </c>
      <c r="Q67" s="3">
        <v>8317393</v>
      </c>
      <c r="S67" s="3">
        <v>37040</v>
      </c>
      <c r="U67" s="3">
        <v>91773055433</v>
      </c>
      <c r="W67" s="3">
        <v>306243183111.51599</v>
      </c>
      <c r="Y67" s="6">
        <v>1.2384171621510362E-2</v>
      </c>
    </row>
    <row r="68" spans="1:25" x14ac:dyDescent="0.25">
      <c r="A68" s="1" t="s">
        <v>74</v>
      </c>
      <c r="C68" s="3">
        <v>6325000</v>
      </c>
      <c r="E68" s="3">
        <v>36375075000</v>
      </c>
      <c r="G68" s="3">
        <v>105313384659</v>
      </c>
      <c r="I68" s="3">
        <v>0</v>
      </c>
      <c r="K68" s="3">
        <v>0</v>
      </c>
      <c r="M68" s="9">
        <v>0</v>
      </c>
      <c r="O68" s="3">
        <v>0</v>
      </c>
      <c r="Q68" s="3">
        <v>6325000</v>
      </c>
      <c r="S68" s="3">
        <v>17610</v>
      </c>
      <c r="U68" s="3">
        <v>36375075000</v>
      </c>
      <c r="W68" s="3">
        <v>110720519662.5</v>
      </c>
      <c r="Y68" s="6">
        <v>4.4774283743775857E-3</v>
      </c>
    </row>
    <row r="69" spans="1:25" x14ac:dyDescent="0.25">
      <c r="A69" s="1" t="s">
        <v>75</v>
      </c>
      <c r="C69" s="3">
        <v>18237840</v>
      </c>
      <c r="E69" s="3">
        <v>89113148093</v>
      </c>
      <c r="G69" s="3">
        <v>281729708200.08002</v>
      </c>
      <c r="I69" s="3">
        <v>3000000</v>
      </c>
      <c r="K69" s="3">
        <v>47083653120</v>
      </c>
      <c r="M69" s="9">
        <v>0</v>
      </c>
      <c r="O69" s="3">
        <v>0</v>
      </c>
      <c r="Q69" s="3">
        <v>21237840</v>
      </c>
      <c r="S69" s="3">
        <v>18220</v>
      </c>
      <c r="U69" s="3">
        <v>136196801213</v>
      </c>
      <c r="W69" s="3">
        <v>384651071803.44</v>
      </c>
      <c r="Y69" s="6">
        <v>1.5554909138588351E-2</v>
      </c>
    </row>
    <row r="70" spans="1:25" x14ac:dyDescent="0.25">
      <c r="A70" s="1" t="s">
        <v>76</v>
      </c>
      <c r="C70" s="3">
        <v>19459096</v>
      </c>
      <c r="E70" s="3">
        <v>57545231262</v>
      </c>
      <c r="G70" s="3">
        <v>464046111947.41199</v>
      </c>
      <c r="I70" s="3">
        <v>0</v>
      </c>
      <c r="K70" s="3">
        <v>0</v>
      </c>
      <c r="M70" s="9">
        <v>0</v>
      </c>
      <c r="O70" s="3">
        <v>0</v>
      </c>
      <c r="Q70" s="3">
        <v>19459096</v>
      </c>
      <c r="S70" s="3">
        <v>25170</v>
      </c>
      <c r="U70" s="3">
        <v>57545231262</v>
      </c>
      <c r="W70" s="3">
        <v>486871222914.396</v>
      </c>
      <c r="Y70" s="6">
        <v>1.9688591010859874E-2</v>
      </c>
    </row>
    <row r="71" spans="1:25" x14ac:dyDescent="0.25">
      <c r="A71" s="1" t="s">
        <v>77</v>
      </c>
      <c r="C71" s="3">
        <v>12904417</v>
      </c>
      <c r="E71" s="3">
        <v>391153209937</v>
      </c>
      <c r="G71" s="3">
        <v>353709227311.57001</v>
      </c>
      <c r="I71" s="3">
        <v>1000000</v>
      </c>
      <c r="K71" s="3">
        <v>31691973968</v>
      </c>
      <c r="M71" s="9">
        <v>0</v>
      </c>
      <c r="O71" s="3">
        <v>0</v>
      </c>
      <c r="Q71" s="3">
        <v>13904417</v>
      </c>
      <c r="S71" s="3">
        <v>31422</v>
      </c>
      <c r="U71" s="3">
        <v>422845183905</v>
      </c>
      <c r="W71" s="3">
        <v>434305008657.70502</v>
      </c>
      <c r="Y71" s="6">
        <v>1.7562865264955211E-2</v>
      </c>
    </row>
    <row r="72" spans="1:25" x14ac:dyDescent="0.25">
      <c r="A72" s="1" t="s">
        <v>78</v>
      </c>
      <c r="C72" s="3">
        <v>2615897</v>
      </c>
      <c r="E72" s="3">
        <v>32516789943</v>
      </c>
      <c r="G72" s="3">
        <v>151469363048.513</v>
      </c>
      <c r="I72" s="3">
        <v>0</v>
      </c>
      <c r="K72" s="3">
        <v>0</v>
      </c>
      <c r="M72" s="9">
        <v>0</v>
      </c>
      <c r="O72" s="3">
        <v>0</v>
      </c>
      <c r="Q72" s="3">
        <v>2615897</v>
      </c>
      <c r="S72" s="3">
        <v>52030</v>
      </c>
      <c r="U72" s="3">
        <v>32516789943</v>
      </c>
      <c r="W72" s="3">
        <v>135295295440.58501</v>
      </c>
      <c r="Y72" s="6">
        <v>5.4712080161112547E-3</v>
      </c>
    </row>
    <row r="73" spans="1:25" x14ac:dyDescent="0.25">
      <c r="A73" s="1" t="s">
        <v>79</v>
      </c>
      <c r="C73" s="3">
        <v>4700000</v>
      </c>
      <c r="E73" s="3">
        <v>19859350299</v>
      </c>
      <c r="G73" s="3">
        <v>54616089150</v>
      </c>
      <c r="I73" s="3">
        <v>0</v>
      </c>
      <c r="K73" s="3">
        <v>0</v>
      </c>
      <c r="M73" s="9">
        <v>0</v>
      </c>
      <c r="O73" s="3">
        <v>0</v>
      </c>
      <c r="Q73" s="3">
        <v>4700000</v>
      </c>
      <c r="S73" s="3">
        <v>10320</v>
      </c>
      <c r="U73" s="3">
        <v>19859350299</v>
      </c>
      <c r="W73" s="3">
        <v>48215401200</v>
      </c>
      <c r="Y73" s="6">
        <v>1.9497831664169471E-3</v>
      </c>
    </row>
    <row r="74" spans="1:25" x14ac:dyDescent="0.25">
      <c r="A74" s="1" t="s">
        <v>80</v>
      </c>
      <c r="C74" s="3">
        <v>1969732</v>
      </c>
      <c r="E74" s="3">
        <v>10338371587</v>
      </c>
      <c r="G74" s="3">
        <v>114054204510.45</v>
      </c>
      <c r="I74" s="3">
        <v>0</v>
      </c>
      <c r="K74" s="3">
        <v>0</v>
      </c>
      <c r="M74" s="9">
        <v>-463179</v>
      </c>
      <c r="O74" s="3">
        <v>25167286359</v>
      </c>
      <c r="Q74" s="3">
        <v>1506553</v>
      </c>
      <c r="S74" s="3">
        <v>52150</v>
      </c>
      <c r="U74" s="3">
        <v>7907321781</v>
      </c>
      <c r="W74" s="3">
        <v>78099266853.247498</v>
      </c>
      <c r="Y74" s="6">
        <v>3.1582571549765934E-3</v>
      </c>
    </row>
    <row r="75" spans="1:25" x14ac:dyDescent="0.25">
      <c r="A75" s="1" t="s">
        <v>81</v>
      </c>
      <c r="C75" s="3">
        <v>10359999</v>
      </c>
      <c r="E75" s="3">
        <v>35783436546</v>
      </c>
      <c r="G75" s="3">
        <v>150047061576.69199</v>
      </c>
      <c r="I75" s="3">
        <v>0</v>
      </c>
      <c r="K75" s="3">
        <v>0</v>
      </c>
      <c r="M75" s="9">
        <v>0</v>
      </c>
      <c r="O75" s="3">
        <v>0</v>
      </c>
      <c r="Q75" s="3">
        <v>10359999</v>
      </c>
      <c r="S75" s="3">
        <v>16200</v>
      </c>
      <c r="U75" s="3">
        <v>35783436546</v>
      </c>
      <c r="W75" s="3">
        <v>166833383496.39001</v>
      </c>
      <c r="Y75" s="6">
        <v>6.7465771235279935E-3</v>
      </c>
    </row>
    <row r="76" spans="1:25" x14ac:dyDescent="0.25">
      <c r="A76" s="1" t="s">
        <v>82</v>
      </c>
      <c r="C76" s="3">
        <v>0</v>
      </c>
      <c r="E76" s="3">
        <v>0</v>
      </c>
      <c r="G76" s="3">
        <v>0</v>
      </c>
      <c r="I76" s="3">
        <v>837407</v>
      </c>
      <c r="K76" s="3">
        <v>14705552971</v>
      </c>
      <c r="M76" s="9">
        <v>0</v>
      </c>
      <c r="O76" s="3">
        <v>0</v>
      </c>
      <c r="Q76" s="3">
        <v>837407</v>
      </c>
      <c r="S76" s="3">
        <v>17480</v>
      </c>
      <c r="U76" s="3">
        <v>14705552971</v>
      </c>
      <c r="W76" s="3">
        <v>14550779007.558001</v>
      </c>
      <c r="Y76" s="6">
        <v>5.884191204695334E-4</v>
      </c>
    </row>
    <row r="77" spans="1:25" x14ac:dyDescent="0.25">
      <c r="A77" s="1" t="s">
        <v>83</v>
      </c>
      <c r="C77" s="3">
        <v>0</v>
      </c>
      <c r="E77" s="3">
        <v>0</v>
      </c>
      <c r="G77" s="3">
        <v>0</v>
      </c>
      <c r="I77" s="3">
        <v>8000000</v>
      </c>
      <c r="K77" s="3">
        <v>87601217609</v>
      </c>
      <c r="M77" s="9">
        <v>0</v>
      </c>
      <c r="O77" s="3">
        <v>0</v>
      </c>
      <c r="Q77" s="3">
        <v>8000000</v>
      </c>
      <c r="S77" s="3">
        <v>11830</v>
      </c>
      <c r="U77" s="3">
        <v>87601217609</v>
      </c>
      <c r="W77" s="3">
        <v>94076892000</v>
      </c>
      <c r="Y77" s="6">
        <v>3.8043765229609904E-3</v>
      </c>
    </row>
    <row r="78" spans="1:25" x14ac:dyDescent="0.25">
      <c r="A78" s="1" t="s">
        <v>84</v>
      </c>
      <c r="C78" s="3">
        <v>0</v>
      </c>
      <c r="E78" s="3">
        <v>0</v>
      </c>
      <c r="G78" s="3">
        <v>0</v>
      </c>
      <c r="I78" s="3">
        <v>600000</v>
      </c>
      <c r="K78" s="3">
        <v>17506230685</v>
      </c>
      <c r="M78" s="9">
        <v>0</v>
      </c>
      <c r="O78" s="3">
        <v>0</v>
      </c>
      <c r="Q78" s="3">
        <v>600000</v>
      </c>
      <c r="S78" s="3">
        <v>33040</v>
      </c>
      <c r="U78" s="3">
        <v>17506230685</v>
      </c>
      <c r="W78" s="3">
        <v>19706047200</v>
      </c>
      <c r="Y78" s="6">
        <v>7.9689307049005359E-4</v>
      </c>
    </row>
    <row r="79" spans="1:25" x14ac:dyDescent="0.25">
      <c r="A79" s="1" t="s">
        <v>85</v>
      </c>
      <c r="C79" s="3">
        <v>0</v>
      </c>
      <c r="E79" s="3">
        <v>0</v>
      </c>
      <c r="G79" s="3">
        <v>0</v>
      </c>
      <c r="I79" s="3">
        <v>700000</v>
      </c>
      <c r="K79" s="3">
        <v>13452472235</v>
      </c>
      <c r="M79" s="9">
        <v>0</v>
      </c>
      <c r="O79" s="3">
        <v>0</v>
      </c>
      <c r="Q79" s="3">
        <v>700000</v>
      </c>
      <c r="S79" s="3">
        <v>21690</v>
      </c>
      <c r="U79" s="3">
        <v>13452472235</v>
      </c>
      <c r="W79" s="3">
        <v>15092661150</v>
      </c>
      <c r="Y79" s="6">
        <v>6.1033229869100509E-4</v>
      </c>
    </row>
    <row r="80" spans="1:25" x14ac:dyDescent="0.25">
      <c r="A80" s="1" t="s">
        <v>86</v>
      </c>
      <c r="C80" s="3">
        <v>0</v>
      </c>
      <c r="E80" s="3">
        <v>0</v>
      </c>
      <c r="G80" s="3">
        <v>0</v>
      </c>
      <c r="I80" s="3">
        <v>10967187</v>
      </c>
      <c r="K80" s="3">
        <v>0</v>
      </c>
      <c r="M80" s="3">
        <v>0</v>
      </c>
      <c r="O80" s="3">
        <v>0</v>
      </c>
      <c r="Q80" s="3">
        <v>10967187</v>
      </c>
      <c r="S80" s="3">
        <v>4717</v>
      </c>
      <c r="U80" s="3">
        <v>26156740995</v>
      </c>
      <c r="W80" s="3">
        <v>51424414363.579903</v>
      </c>
      <c r="Y80" s="6">
        <v>2.0795524868298301E-3</v>
      </c>
    </row>
    <row r="81" spans="5:25" ht="23.25" thickBot="1" x14ac:dyDescent="0.3">
      <c r="E81" s="5">
        <f>SUM(E9:E80)</f>
        <v>8928955390698</v>
      </c>
      <c r="G81" s="5">
        <f>SUM(G9:G80)</f>
        <v>19845646702635.555</v>
      </c>
      <c r="K81" s="5">
        <f>SUM(K9:K80)</f>
        <v>613614456013</v>
      </c>
      <c r="O81" s="5">
        <f>SUM(O9:O80)</f>
        <v>749065279425</v>
      </c>
      <c r="U81" s="5">
        <f>SUM(U9:U80)</f>
        <v>9097624208747</v>
      </c>
      <c r="W81" s="5">
        <f>SUM(W9:W80)</f>
        <v>19769781953976.973</v>
      </c>
      <c r="Y81" s="8">
        <f>SUM(Y9:Y80)</f>
        <v>0.79947044094279673</v>
      </c>
    </row>
    <row r="82" spans="5:25" ht="23.25" thickTop="1" x14ac:dyDescent="0.25"/>
  </sheetData>
  <mergeCells count="21">
    <mergeCell ref="A4:Y4"/>
    <mergeCell ref="A3:Y3"/>
    <mergeCell ref="A2:Y2"/>
    <mergeCell ref="A6:A8"/>
    <mergeCell ref="C7:C8"/>
    <mergeCell ref="E7:E8"/>
    <mergeCell ref="G7:G8"/>
    <mergeCell ref="C6:G6"/>
    <mergeCell ref="Y7:Y8"/>
    <mergeCell ref="Q6:Y6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K27"/>
  <sheetViews>
    <sheetView rightToLeft="1" workbookViewId="0">
      <selection activeCell="AK31" sqref="AK31"/>
    </sheetView>
  </sheetViews>
  <sheetFormatPr defaultRowHeight="22.5" x14ac:dyDescent="0.25"/>
  <cols>
    <col min="1" max="1" width="35" style="1" bestFit="1" customWidth="1"/>
    <col min="2" max="2" width="1" style="1" customWidth="1"/>
    <col min="3" max="3" width="21.7109375" style="1" bestFit="1" customWidth="1"/>
    <col min="4" max="4" width="1" style="1" customWidth="1"/>
    <col min="5" max="5" width="19.140625" style="1" bestFit="1" customWidth="1"/>
    <col min="6" max="6" width="1" style="1" customWidth="1"/>
    <col min="7" max="7" width="12.7109375" style="1" bestFit="1" customWidth="1"/>
    <col min="8" max="8" width="1" style="1" customWidth="1"/>
    <col min="9" max="9" width="15.5703125" style="1" bestFit="1" customWidth="1"/>
    <col min="10" max="10" width="1" style="1" customWidth="1"/>
    <col min="11" max="11" width="9.28515625" style="1" bestFit="1" customWidth="1"/>
    <col min="12" max="12" width="1" style="1" customWidth="1"/>
    <col min="13" max="13" width="9.5703125" style="1" bestFit="1" customWidth="1"/>
    <col min="14" max="14" width="1" style="1" customWidth="1"/>
    <col min="15" max="15" width="11.42578125" style="1" bestFit="1" customWidth="1"/>
    <col min="16" max="16" width="1" style="1" customWidth="1"/>
    <col min="17" max="17" width="20.42578125" style="1" bestFit="1" customWidth="1"/>
    <col min="18" max="18" width="1" style="1" customWidth="1"/>
    <col min="19" max="19" width="20.5703125" style="1" bestFit="1" customWidth="1"/>
    <col min="20" max="20" width="1" style="1" customWidth="1"/>
    <col min="21" max="21" width="6.28515625" style="1" bestFit="1" customWidth="1"/>
    <col min="22" max="22" width="1" style="1" customWidth="1"/>
    <col min="23" max="23" width="14.85546875" style="1" bestFit="1" customWidth="1"/>
    <col min="24" max="24" width="1" style="1" customWidth="1"/>
    <col min="25" max="25" width="8.28515625" style="1" bestFit="1" customWidth="1"/>
    <col min="26" max="26" width="1" style="1" customWidth="1"/>
    <col min="27" max="27" width="18.5703125" style="1" bestFit="1" customWidth="1"/>
    <col min="28" max="28" width="1" style="1" customWidth="1"/>
    <col min="29" max="29" width="14.85546875" style="1" customWidth="1"/>
    <col min="30" max="30" width="1" style="1" customWidth="1"/>
    <col min="31" max="31" width="18.85546875" style="1" bestFit="1" customWidth="1"/>
    <col min="32" max="32" width="1" style="1" customWidth="1"/>
    <col min="33" max="33" width="20.28515625" style="1" bestFit="1" customWidth="1"/>
    <col min="34" max="34" width="1" style="1" customWidth="1"/>
    <col min="35" max="35" width="20.42578125" style="1" bestFit="1" customWidth="1"/>
    <col min="36" max="36" width="1" style="1" customWidth="1"/>
    <col min="37" max="37" width="30.7109375" style="1" bestFit="1" customWidth="1"/>
    <col min="38" max="38" width="1" style="1" customWidth="1"/>
    <col min="39" max="39" width="9.140625" style="1" customWidth="1"/>
    <col min="40" max="16384" width="9.140625" style="1"/>
  </cols>
  <sheetData>
    <row r="2" spans="1:37" ht="24" x14ac:dyDescent="0.25">
      <c r="A2" s="16" t="s">
        <v>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</row>
    <row r="3" spans="1:37" ht="24" x14ac:dyDescent="0.25">
      <c r="A3" s="16" t="s">
        <v>1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</row>
    <row r="4" spans="1:37" ht="24" x14ac:dyDescent="0.25">
      <c r="A4" s="16" t="s">
        <v>2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</row>
    <row r="5" spans="1:37" x14ac:dyDescent="0.25">
      <c r="AK5" s="3"/>
    </row>
    <row r="6" spans="1:37" ht="24" x14ac:dyDescent="0.25">
      <c r="A6" s="15" t="s">
        <v>88</v>
      </c>
      <c r="B6" s="15" t="s">
        <v>88</v>
      </c>
      <c r="C6" s="15" t="s">
        <v>88</v>
      </c>
      <c r="D6" s="15" t="s">
        <v>88</v>
      </c>
      <c r="E6" s="15" t="s">
        <v>88</v>
      </c>
      <c r="F6" s="15" t="s">
        <v>88</v>
      </c>
      <c r="G6" s="15" t="s">
        <v>88</v>
      </c>
      <c r="H6" s="15" t="s">
        <v>88</v>
      </c>
      <c r="I6" s="15" t="s">
        <v>88</v>
      </c>
      <c r="J6" s="15" t="s">
        <v>88</v>
      </c>
      <c r="K6" s="15" t="s">
        <v>88</v>
      </c>
      <c r="L6" s="15" t="s">
        <v>88</v>
      </c>
      <c r="M6" s="15" t="s">
        <v>88</v>
      </c>
      <c r="O6" s="15" t="s">
        <v>291</v>
      </c>
      <c r="P6" s="15" t="s">
        <v>4</v>
      </c>
      <c r="Q6" s="15" t="s">
        <v>4</v>
      </c>
      <c r="R6" s="15" t="s">
        <v>4</v>
      </c>
      <c r="S6" s="15" t="s">
        <v>4</v>
      </c>
      <c r="U6" s="15" t="s">
        <v>5</v>
      </c>
      <c r="V6" s="15" t="s">
        <v>5</v>
      </c>
      <c r="W6" s="15" t="s">
        <v>5</v>
      </c>
      <c r="X6" s="15" t="s">
        <v>5</v>
      </c>
      <c r="Y6" s="15" t="s">
        <v>5</v>
      </c>
      <c r="Z6" s="15" t="s">
        <v>5</v>
      </c>
      <c r="AA6" s="15" t="s">
        <v>5</v>
      </c>
      <c r="AC6" s="15" t="s">
        <v>6</v>
      </c>
      <c r="AD6" s="15" t="s">
        <v>6</v>
      </c>
      <c r="AE6" s="15" t="s">
        <v>6</v>
      </c>
      <c r="AF6" s="15" t="s">
        <v>6</v>
      </c>
      <c r="AG6" s="15" t="s">
        <v>6</v>
      </c>
      <c r="AH6" s="15" t="s">
        <v>6</v>
      </c>
      <c r="AI6" s="15" t="s">
        <v>6</v>
      </c>
      <c r="AJ6" s="15" t="s">
        <v>6</v>
      </c>
      <c r="AK6" s="15" t="s">
        <v>6</v>
      </c>
    </row>
    <row r="7" spans="1:37" ht="24" x14ac:dyDescent="0.25">
      <c r="A7" s="17" t="s">
        <v>89</v>
      </c>
      <c r="C7" s="17" t="s">
        <v>90</v>
      </c>
      <c r="E7" s="17" t="s">
        <v>91</v>
      </c>
      <c r="G7" s="17" t="s">
        <v>92</v>
      </c>
      <c r="I7" s="17" t="s">
        <v>93</v>
      </c>
      <c r="K7" s="17" t="s">
        <v>94</v>
      </c>
      <c r="M7" s="17" t="s">
        <v>87</v>
      </c>
      <c r="O7" s="17" t="s">
        <v>7</v>
      </c>
      <c r="Q7" s="17" t="s">
        <v>8</v>
      </c>
      <c r="S7" s="17" t="s">
        <v>9</v>
      </c>
      <c r="U7" s="15" t="s">
        <v>10</v>
      </c>
      <c r="V7" s="15" t="s">
        <v>10</v>
      </c>
      <c r="W7" s="15" t="s">
        <v>10</v>
      </c>
      <c r="Y7" s="15" t="s">
        <v>11</v>
      </c>
      <c r="Z7" s="15" t="s">
        <v>11</v>
      </c>
      <c r="AA7" s="15" t="s">
        <v>11</v>
      </c>
      <c r="AC7" s="17" t="s">
        <v>7</v>
      </c>
      <c r="AE7" s="17" t="s">
        <v>95</v>
      </c>
      <c r="AG7" s="17" t="s">
        <v>8</v>
      </c>
      <c r="AI7" s="17" t="s">
        <v>9</v>
      </c>
      <c r="AK7" s="17" t="s">
        <v>13</v>
      </c>
    </row>
    <row r="8" spans="1:37" ht="24" x14ac:dyDescent="0.25">
      <c r="A8" s="15" t="s">
        <v>89</v>
      </c>
      <c r="C8" s="15" t="s">
        <v>90</v>
      </c>
      <c r="E8" s="15" t="s">
        <v>91</v>
      </c>
      <c r="G8" s="15" t="s">
        <v>92</v>
      </c>
      <c r="I8" s="15" t="s">
        <v>93</v>
      </c>
      <c r="K8" s="15" t="s">
        <v>94</v>
      </c>
      <c r="M8" s="15" t="s">
        <v>87</v>
      </c>
      <c r="O8" s="15" t="s">
        <v>7</v>
      </c>
      <c r="Q8" s="15" t="s">
        <v>8</v>
      </c>
      <c r="S8" s="15" t="s">
        <v>9</v>
      </c>
      <c r="U8" s="15" t="s">
        <v>7</v>
      </c>
      <c r="W8" s="15" t="s">
        <v>8</v>
      </c>
      <c r="Y8" s="15" t="s">
        <v>7</v>
      </c>
      <c r="AA8" s="15" t="s">
        <v>14</v>
      </c>
      <c r="AC8" s="15" t="s">
        <v>7</v>
      </c>
      <c r="AE8" s="15" t="s">
        <v>95</v>
      </c>
      <c r="AG8" s="15" t="s">
        <v>8</v>
      </c>
      <c r="AI8" s="15" t="s">
        <v>9</v>
      </c>
      <c r="AK8" s="15" t="s">
        <v>13</v>
      </c>
    </row>
    <row r="9" spans="1:37" x14ac:dyDescent="0.25">
      <c r="A9" s="1" t="s">
        <v>96</v>
      </c>
      <c r="C9" s="1" t="s">
        <v>97</v>
      </c>
      <c r="E9" s="1" t="s">
        <v>97</v>
      </c>
      <c r="G9" s="1" t="s">
        <v>98</v>
      </c>
      <c r="I9" s="1" t="s">
        <v>99</v>
      </c>
      <c r="K9" s="3">
        <v>19</v>
      </c>
      <c r="M9" s="3">
        <v>19</v>
      </c>
      <c r="O9" s="3">
        <v>70000</v>
      </c>
      <c r="Q9" s="3">
        <v>70050750000</v>
      </c>
      <c r="S9" s="3">
        <v>69286669514</v>
      </c>
      <c r="U9" s="3">
        <v>0</v>
      </c>
      <c r="W9" s="3">
        <v>0</v>
      </c>
      <c r="Y9" s="3">
        <v>0</v>
      </c>
      <c r="AA9" s="3">
        <v>0</v>
      </c>
      <c r="AC9" s="3">
        <v>70000</v>
      </c>
      <c r="AE9" s="3">
        <v>990197</v>
      </c>
      <c r="AG9" s="3">
        <v>70050750000</v>
      </c>
      <c r="AI9" s="3">
        <v>69301226875</v>
      </c>
      <c r="AK9" s="6">
        <v>2.802473114605479E-3</v>
      </c>
    </row>
    <row r="10" spans="1:37" x14ac:dyDescent="0.25">
      <c r="A10" s="1" t="s">
        <v>100</v>
      </c>
      <c r="C10" s="1" t="s">
        <v>97</v>
      </c>
      <c r="E10" s="1" t="s">
        <v>97</v>
      </c>
      <c r="G10" s="1" t="s">
        <v>101</v>
      </c>
      <c r="I10" s="1" t="s">
        <v>102</v>
      </c>
      <c r="K10" s="3">
        <v>20</v>
      </c>
      <c r="M10" s="3">
        <v>20</v>
      </c>
      <c r="O10" s="3">
        <v>350000</v>
      </c>
      <c r="Q10" s="3">
        <v>350078750000</v>
      </c>
      <c r="S10" s="3">
        <v>356935293750</v>
      </c>
      <c r="U10" s="3">
        <v>0</v>
      </c>
      <c r="W10" s="3">
        <v>0</v>
      </c>
      <c r="Y10" s="3">
        <v>0</v>
      </c>
      <c r="AA10" s="3">
        <v>0</v>
      </c>
      <c r="AC10" s="3">
        <v>350000</v>
      </c>
      <c r="AE10" s="3">
        <v>1010018</v>
      </c>
      <c r="AG10" s="3">
        <v>350078750000</v>
      </c>
      <c r="AI10" s="3">
        <v>353442226983</v>
      </c>
      <c r="AK10" s="6">
        <v>1.4292854302172043E-2</v>
      </c>
    </row>
    <row r="11" spans="1:37" x14ac:dyDescent="0.25">
      <c r="A11" s="1" t="s">
        <v>103</v>
      </c>
      <c r="C11" s="1" t="s">
        <v>97</v>
      </c>
      <c r="E11" s="1" t="s">
        <v>97</v>
      </c>
      <c r="G11" s="1" t="s">
        <v>104</v>
      </c>
      <c r="I11" s="1" t="s">
        <v>105</v>
      </c>
      <c r="K11" s="3">
        <v>20</v>
      </c>
      <c r="M11" s="3">
        <v>20</v>
      </c>
      <c r="O11" s="3">
        <v>250000</v>
      </c>
      <c r="Q11" s="3">
        <v>248826218750</v>
      </c>
      <c r="S11" s="3">
        <v>252454234375</v>
      </c>
      <c r="U11" s="3">
        <v>0</v>
      </c>
      <c r="W11" s="3">
        <v>0</v>
      </c>
      <c r="Y11" s="3">
        <v>0</v>
      </c>
      <c r="AA11" s="3">
        <v>0</v>
      </c>
      <c r="AC11" s="3">
        <v>250000</v>
      </c>
      <c r="AE11" s="3">
        <v>1010000</v>
      </c>
      <c r="AG11" s="3">
        <v>248826218750</v>
      </c>
      <c r="AI11" s="3">
        <v>252454234375</v>
      </c>
      <c r="AK11" s="6">
        <v>1.0208999701843269E-2</v>
      </c>
    </row>
    <row r="12" spans="1:37" x14ac:dyDescent="0.25">
      <c r="A12" s="1" t="s">
        <v>106</v>
      </c>
      <c r="C12" s="1" t="s">
        <v>97</v>
      </c>
      <c r="E12" s="1" t="s">
        <v>97</v>
      </c>
      <c r="G12" s="1" t="s">
        <v>104</v>
      </c>
      <c r="I12" s="1" t="s">
        <v>105</v>
      </c>
      <c r="K12" s="3">
        <v>20</v>
      </c>
      <c r="M12" s="3">
        <v>20</v>
      </c>
      <c r="O12" s="3">
        <v>25000</v>
      </c>
      <c r="Q12" s="3">
        <v>24767943748</v>
      </c>
      <c r="S12" s="3">
        <v>24995568731</v>
      </c>
      <c r="U12" s="3">
        <v>0</v>
      </c>
      <c r="W12" s="3">
        <v>0</v>
      </c>
      <c r="Y12" s="3">
        <v>0</v>
      </c>
      <c r="AA12" s="3">
        <v>0</v>
      </c>
      <c r="AC12" s="3">
        <v>25000</v>
      </c>
      <c r="AE12" s="3">
        <v>1000004</v>
      </c>
      <c r="AG12" s="3">
        <v>24767943748</v>
      </c>
      <c r="AI12" s="3">
        <v>24995568731</v>
      </c>
      <c r="AK12" s="6">
        <v>1.0107960928202671E-3</v>
      </c>
    </row>
    <row r="13" spans="1:37" x14ac:dyDescent="0.25">
      <c r="A13" s="1" t="s">
        <v>107</v>
      </c>
      <c r="C13" s="1" t="s">
        <v>97</v>
      </c>
      <c r="E13" s="1" t="s">
        <v>97</v>
      </c>
      <c r="G13" s="1" t="s">
        <v>108</v>
      </c>
      <c r="I13" s="1" t="s">
        <v>109</v>
      </c>
      <c r="K13" s="3">
        <v>0</v>
      </c>
      <c r="M13" s="3">
        <v>0</v>
      </c>
      <c r="O13" s="3">
        <v>16112</v>
      </c>
      <c r="Q13" s="3">
        <v>11376428927</v>
      </c>
      <c r="S13" s="3">
        <v>13063368219</v>
      </c>
      <c r="U13" s="3">
        <v>0</v>
      </c>
      <c r="W13" s="3">
        <v>0</v>
      </c>
      <c r="Y13" s="3">
        <v>16112</v>
      </c>
      <c r="AA13" s="3">
        <v>13209445355</v>
      </c>
      <c r="AC13" s="3">
        <v>0</v>
      </c>
      <c r="AE13" s="3">
        <v>0</v>
      </c>
      <c r="AG13" s="3">
        <v>0</v>
      </c>
      <c r="AI13" s="3">
        <v>0</v>
      </c>
      <c r="AK13" s="6">
        <v>0</v>
      </c>
    </row>
    <row r="14" spans="1:37" x14ac:dyDescent="0.25">
      <c r="A14" s="1" t="s">
        <v>110</v>
      </c>
      <c r="C14" s="1" t="s">
        <v>97</v>
      </c>
      <c r="E14" s="1" t="s">
        <v>97</v>
      </c>
      <c r="G14" s="1" t="s">
        <v>111</v>
      </c>
      <c r="I14" s="1" t="s">
        <v>112</v>
      </c>
      <c r="K14" s="3">
        <v>0</v>
      </c>
      <c r="M14" s="3">
        <v>0</v>
      </c>
      <c r="O14" s="3">
        <v>8038</v>
      </c>
      <c r="Q14" s="3">
        <v>5991601724</v>
      </c>
      <c r="S14" s="3">
        <v>6991792507</v>
      </c>
      <c r="U14" s="3">
        <v>0</v>
      </c>
      <c r="W14" s="3">
        <v>0</v>
      </c>
      <c r="Y14" s="3">
        <v>8038</v>
      </c>
      <c r="AA14" s="3">
        <v>7045990956</v>
      </c>
      <c r="AC14" s="3">
        <v>0</v>
      </c>
      <c r="AE14" s="3">
        <v>0</v>
      </c>
      <c r="AG14" s="3">
        <v>0</v>
      </c>
      <c r="AI14" s="3">
        <v>0</v>
      </c>
      <c r="AK14" s="6">
        <v>0</v>
      </c>
    </row>
    <row r="15" spans="1:37" x14ac:dyDescent="0.25">
      <c r="A15" s="1" t="s">
        <v>113</v>
      </c>
      <c r="C15" s="1" t="s">
        <v>97</v>
      </c>
      <c r="E15" s="1" t="s">
        <v>97</v>
      </c>
      <c r="G15" s="1" t="s">
        <v>114</v>
      </c>
      <c r="I15" s="1" t="s">
        <v>115</v>
      </c>
      <c r="K15" s="3">
        <v>0</v>
      </c>
      <c r="M15" s="3">
        <v>0</v>
      </c>
      <c r="O15" s="3">
        <v>5949</v>
      </c>
      <c r="Q15" s="3">
        <v>4604574346</v>
      </c>
      <c r="S15" s="3">
        <v>5334595845</v>
      </c>
      <c r="U15" s="3">
        <v>0</v>
      </c>
      <c r="W15" s="3">
        <v>0</v>
      </c>
      <c r="Y15" s="3">
        <v>5949</v>
      </c>
      <c r="AA15" s="3">
        <v>5362354851</v>
      </c>
      <c r="AC15" s="3">
        <v>0</v>
      </c>
      <c r="AE15" s="3">
        <v>0</v>
      </c>
      <c r="AG15" s="3">
        <v>0</v>
      </c>
      <c r="AI15" s="3">
        <v>0</v>
      </c>
      <c r="AK15" s="6">
        <v>0</v>
      </c>
    </row>
    <row r="16" spans="1:37" x14ac:dyDescent="0.25">
      <c r="A16" s="1" t="s">
        <v>116</v>
      </c>
      <c r="C16" s="1" t="s">
        <v>97</v>
      </c>
      <c r="E16" s="1" t="s">
        <v>97</v>
      </c>
      <c r="G16" s="1" t="s">
        <v>117</v>
      </c>
      <c r="I16" s="1" t="s">
        <v>118</v>
      </c>
      <c r="K16" s="3">
        <v>0</v>
      </c>
      <c r="M16" s="3">
        <v>0</v>
      </c>
      <c r="O16" s="3">
        <v>70165</v>
      </c>
      <c r="Q16" s="3">
        <v>50936119794</v>
      </c>
      <c r="S16" s="3">
        <v>59438555843</v>
      </c>
      <c r="U16" s="3">
        <v>0</v>
      </c>
      <c r="W16" s="3">
        <v>0</v>
      </c>
      <c r="Y16" s="3">
        <v>70165</v>
      </c>
      <c r="AA16" s="3">
        <v>60039269846</v>
      </c>
      <c r="AC16" s="3">
        <v>0</v>
      </c>
      <c r="AE16" s="3">
        <v>0</v>
      </c>
      <c r="AG16" s="3">
        <v>0</v>
      </c>
      <c r="AI16" s="3">
        <v>0</v>
      </c>
      <c r="AK16" s="6">
        <v>0</v>
      </c>
    </row>
    <row r="17" spans="1:37" x14ac:dyDescent="0.25">
      <c r="A17" s="1" t="s">
        <v>119</v>
      </c>
      <c r="C17" s="1" t="s">
        <v>97</v>
      </c>
      <c r="E17" s="1" t="s">
        <v>97</v>
      </c>
      <c r="G17" s="1" t="s">
        <v>120</v>
      </c>
      <c r="I17" s="1" t="s">
        <v>121</v>
      </c>
      <c r="K17" s="3">
        <v>0</v>
      </c>
      <c r="M17" s="3">
        <v>0</v>
      </c>
      <c r="O17" s="3">
        <v>18945</v>
      </c>
      <c r="Q17" s="3">
        <v>14291698410</v>
      </c>
      <c r="S17" s="3">
        <v>16713469784</v>
      </c>
      <c r="U17" s="3">
        <v>0</v>
      </c>
      <c r="W17" s="3">
        <v>0</v>
      </c>
      <c r="Y17" s="3">
        <v>18945</v>
      </c>
      <c r="AA17" s="3">
        <v>16824713604</v>
      </c>
      <c r="AC17" s="3">
        <v>0</v>
      </c>
      <c r="AE17" s="3">
        <v>0</v>
      </c>
      <c r="AG17" s="3">
        <v>0</v>
      </c>
      <c r="AI17" s="3">
        <v>0</v>
      </c>
      <c r="AK17" s="6">
        <v>0</v>
      </c>
    </row>
    <row r="18" spans="1:37" x14ac:dyDescent="0.25">
      <c r="A18" s="1" t="s">
        <v>122</v>
      </c>
      <c r="C18" s="1" t="s">
        <v>97</v>
      </c>
      <c r="E18" s="1" t="s">
        <v>97</v>
      </c>
      <c r="G18" s="1" t="s">
        <v>123</v>
      </c>
      <c r="I18" s="1" t="s">
        <v>124</v>
      </c>
      <c r="K18" s="3">
        <v>0</v>
      </c>
      <c r="M18" s="3">
        <v>0</v>
      </c>
      <c r="O18" s="3">
        <v>388</v>
      </c>
      <c r="Q18" s="3">
        <v>281119928</v>
      </c>
      <c r="S18" s="3">
        <v>321055254</v>
      </c>
      <c r="U18" s="3">
        <v>0</v>
      </c>
      <c r="W18" s="3">
        <v>0</v>
      </c>
      <c r="Y18" s="3">
        <v>388</v>
      </c>
      <c r="AA18" s="3">
        <v>325029533</v>
      </c>
      <c r="AC18" s="3">
        <v>0</v>
      </c>
      <c r="AE18" s="3">
        <v>0</v>
      </c>
      <c r="AG18" s="3">
        <v>0</v>
      </c>
      <c r="AI18" s="3">
        <v>0</v>
      </c>
      <c r="AK18" s="6">
        <v>0</v>
      </c>
    </row>
    <row r="19" spans="1:37" x14ac:dyDescent="0.25">
      <c r="A19" s="1" t="s">
        <v>125</v>
      </c>
      <c r="C19" s="1" t="s">
        <v>97</v>
      </c>
      <c r="E19" s="1" t="s">
        <v>97</v>
      </c>
      <c r="G19" s="1" t="s">
        <v>126</v>
      </c>
      <c r="I19" s="1" t="s">
        <v>127</v>
      </c>
      <c r="K19" s="3">
        <v>0</v>
      </c>
      <c r="M19" s="3">
        <v>0</v>
      </c>
      <c r="O19" s="3">
        <v>660</v>
      </c>
      <c r="Q19" s="3">
        <v>508579672</v>
      </c>
      <c r="S19" s="3">
        <v>583934089</v>
      </c>
      <c r="U19" s="3">
        <v>0</v>
      </c>
      <c r="W19" s="3">
        <v>0</v>
      </c>
      <c r="Y19" s="3">
        <v>660</v>
      </c>
      <c r="AA19" s="3">
        <v>588661468</v>
      </c>
      <c r="AC19" s="3">
        <v>0</v>
      </c>
      <c r="AE19" s="3">
        <v>0</v>
      </c>
      <c r="AG19" s="3">
        <v>0</v>
      </c>
      <c r="AI19" s="3">
        <v>0</v>
      </c>
      <c r="AK19" s="6">
        <v>0</v>
      </c>
    </row>
    <row r="20" spans="1:37" x14ac:dyDescent="0.25">
      <c r="A20" s="1" t="s">
        <v>128</v>
      </c>
      <c r="C20" s="1" t="s">
        <v>97</v>
      </c>
      <c r="E20" s="1" t="s">
        <v>97</v>
      </c>
      <c r="G20" s="1" t="s">
        <v>129</v>
      </c>
      <c r="I20" s="1" t="s">
        <v>130</v>
      </c>
      <c r="K20" s="3">
        <v>0</v>
      </c>
      <c r="M20" s="3">
        <v>0</v>
      </c>
      <c r="O20" s="3">
        <v>10663</v>
      </c>
      <c r="Q20" s="3">
        <v>8925909280</v>
      </c>
      <c r="S20" s="3">
        <v>9247057987</v>
      </c>
      <c r="U20" s="3">
        <v>0</v>
      </c>
      <c r="W20" s="3">
        <v>0</v>
      </c>
      <c r="Y20" s="3">
        <v>10663</v>
      </c>
      <c r="AA20" s="3">
        <v>9363626100</v>
      </c>
      <c r="AC20" s="3">
        <v>0</v>
      </c>
      <c r="AE20" s="3">
        <v>0</v>
      </c>
      <c r="AG20" s="3">
        <v>0</v>
      </c>
      <c r="AI20" s="3">
        <v>0</v>
      </c>
      <c r="AK20" s="6">
        <v>0</v>
      </c>
    </row>
    <row r="21" spans="1:37" x14ac:dyDescent="0.25">
      <c r="A21" s="1" t="s">
        <v>131</v>
      </c>
      <c r="C21" s="1" t="s">
        <v>97</v>
      </c>
      <c r="E21" s="1" t="s">
        <v>97</v>
      </c>
      <c r="G21" s="1" t="s">
        <v>132</v>
      </c>
      <c r="I21" s="1" t="s">
        <v>133</v>
      </c>
      <c r="K21" s="3">
        <v>0</v>
      </c>
      <c r="M21" s="3">
        <v>0</v>
      </c>
      <c r="O21" s="3">
        <v>11210</v>
      </c>
      <c r="Q21" s="3">
        <v>8256539450</v>
      </c>
      <c r="S21" s="3">
        <v>9526503968</v>
      </c>
      <c r="U21" s="3">
        <v>0</v>
      </c>
      <c r="W21" s="3">
        <v>0</v>
      </c>
      <c r="Y21" s="3">
        <v>11210</v>
      </c>
      <c r="AA21" s="3">
        <v>9599546299</v>
      </c>
      <c r="AC21" s="3">
        <v>0</v>
      </c>
      <c r="AE21" s="3">
        <v>0</v>
      </c>
      <c r="AG21" s="3">
        <v>0</v>
      </c>
      <c r="AI21" s="3">
        <v>0</v>
      </c>
      <c r="AK21" s="6">
        <v>0</v>
      </c>
    </row>
    <row r="22" spans="1:37" x14ac:dyDescent="0.25">
      <c r="A22" s="1" t="s">
        <v>134</v>
      </c>
      <c r="C22" s="1" t="s">
        <v>97</v>
      </c>
      <c r="E22" s="1" t="s">
        <v>97</v>
      </c>
      <c r="G22" s="1" t="s">
        <v>135</v>
      </c>
      <c r="I22" s="1" t="s">
        <v>136</v>
      </c>
      <c r="K22" s="3">
        <v>15</v>
      </c>
      <c r="M22" s="3">
        <v>15</v>
      </c>
      <c r="O22" s="3">
        <v>200000</v>
      </c>
      <c r="Q22" s="3">
        <v>195818618750</v>
      </c>
      <c r="S22" s="3">
        <v>195799904833</v>
      </c>
      <c r="U22" s="3">
        <v>0</v>
      </c>
      <c r="W22" s="3">
        <v>0</v>
      </c>
      <c r="Y22" s="3">
        <v>70000</v>
      </c>
      <c r="AA22" s="3">
        <v>68529966699</v>
      </c>
      <c r="AC22" s="3">
        <v>130000</v>
      </c>
      <c r="AE22" s="3">
        <v>1011177</v>
      </c>
      <c r="AG22" s="3">
        <v>127282102187</v>
      </c>
      <c r="AI22" s="3">
        <v>131429184141</v>
      </c>
      <c r="AK22" s="6">
        <v>5.314866296581496E-3</v>
      </c>
    </row>
    <row r="23" spans="1:37" x14ac:dyDescent="0.25">
      <c r="A23" s="1" t="s">
        <v>137</v>
      </c>
      <c r="C23" s="1" t="s">
        <v>97</v>
      </c>
      <c r="E23" s="1" t="s">
        <v>97</v>
      </c>
      <c r="G23" s="1" t="s">
        <v>138</v>
      </c>
      <c r="I23" s="1" t="s">
        <v>139</v>
      </c>
      <c r="K23" s="3">
        <v>15</v>
      </c>
      <c r="M23" s="3">
        <v>15</v>
      </c>
      <c r="O23" s="3">
        <v>600000</v>
      </c>
      <c r="Q23" s="3">
        <v>582480000000</v>
      </c>
      <c r="S23" s="3">
        <v>628055544296</v>
      </c>
      <c r="U23" s="3">
        <v>0</v>
      </c>
      <c r="W23" s="3">
        <v>0</v>
      </c>
      <c r="Y23" s="3">
        <v>0</v>
      </c>
      <c r="AA23" s="3">
        <v>0</v>
      </c>
      <c r="AC23" s="3">
        <v>600000</v>
      </c>
      <c r="AE23" s="3">
        <v>1051667</v>
      </c>
      <c r="AG23" s="3">
        <v>582480000000</v>
      </c>
      <c r="AI23" s="3">
        <v>630885831213</v>
      </c>
      <c r="AK23" s="6">
        <v>2.5512399420417369E-2</v>
      </c>
    </row>
    <row r="24" spans="1:37" x14ac:dyDescent="0.25">
      <c r="A24" s="1" t="s">
        <v>140</v>
      </c>
      <c r="C24" s="1" t="s">
        <v>97</v>
      </c>
      <c r="E24" s="1" t="s">
        <v>97</v>
      </c>
      <c r="G24" s="1" t="s">
        <v>141</v>
      </c>
      <c r="I24" s="1" t="s">
        <v>142</v>
      </c>
      <c r="K24" s="3">
        <v>18</v>
      </c>
      <c r="M24" s="3">
        <v>18</v>
      </c>
      <c r="O24" s="3">
        <v>1000000</v>
      </c>
      <c r="Q24" s="3">
        <v>755200000000</v>
      </c>
      <c r="S24" s="3">
        <v>849845937500</v>
      </c>
      <c r="U24" s="3">
        <v>0</v>
      </c>
      <c r="W24" s="3">
        <v>0</v>
      </c>
      <c r="Y24" s="3">
        <v>0</v>
      </c>
      <c r="AA24" s="3">
        <v>0</v>
      </c>
      <c r="AC24" s="3">
        <v>1000000</v>
      </c>
      <c r="AE24" s="3">
        <v>804344</v>
      </c>
      <c r="AG24" s="3">
        <v>755200000000</v>
      </c>
      <c r="AI24" s="3">
        <v>804198212650</v>
      </c>
      <c r="AK24" s="6">
        <v>3.2520980816552171E-2</v>
      </c>
    </row>
    <row r="25" spans="1:37" x14ac:dyDescent="0.25">
      <c r="A25" s="1" t="s">
        <v>143</v>
      </c>
      <c r="C25" s="1" t="s">
        <v>97</v>
      </c>
      <c r="E25" s="1" t="s">
        <v>97</v>
      </c>
      <c r="G25" s="1" t="s">
        <v>144</v>
      </c>
      <c r="I25" s="1" t="s">
        <v>121</v>
      </c>
      <c r="K25" s="3">
        <v>18</v>
      </c>
      <c r="M25" s="3">
        <v>18</v>
      </c>
      <c r="O25" s="3">
        <v>400000</v>
      </c>
      <c r="Q25" s="3">
        <v>343188000000</v>
      </c>
      <c r="S25" s="3">
        <v>358711770905</v>
      </c>
      <c r="U25" s="3">
        <v>0</v>
      </c>
      <c r="W25" s="3">
        <v>0</v>
      </c>
      <c r="Y25" s="3">
        <v>0</v>
      </c>
      <c r="AA25" s="3">
        <v>0</v>
      </c>
      <c r="AC25" s="3">
        <v>400000</v>
      </c>
      <c r="AE25" s="3">
        <v>909248</v>
      </c>
      <c r="AG25" s="3">
        <v>343188000000</v>
      </c>
      <c r="AI25" s="3">
        <v>363633657335</v>
      </c>
      <c r="AK25" s="6">
        <v>1.470498567197262E-2</v>
      </c>
    </row>
    <row r="26" spans="1:37" ht="23.25" thickBot="1" x14ac:dyDescent="0.3">
      <c r="Q26" s="5">
        <f>SUM(Q9:Q25)</f>
        <v>2675582852779</v>
      </c>
      <c r="S26" s="5">
        <f>SUM(S9:S25)</f>
        <v>2857305257400</v>
      </c>
      <c r="W26" s="5">
        <f>SUM(W9:W25)</f>
        <v>0</v>
      </c>
      <c r="AA26" s="5">
        <f>SUM(AA9:AA25)</f>
        <v>190888604711</v>
      </c>
      <c r="AG26" s="5">
        <f>SUM(AG9:AG25)</f>
        <v>2501873764685</v>
      </c>
      <c r="AI26" s="5">
        <f>SUM(AI9:AI25)</f>
        <v>2630340142303</v>
      </c>
      <c r="AK26" s="8">
        <f>SUM(AK9:AK25)</f>
        <v>0.10636835541696471</v>
      </c>
    </row>
    <row r="27" spans="1:37" ht="23.25" thickTop="1" x14ac:dyDescent="0.25"/>
  </sheetData>
  <mergeCells count="28">
    <mergeCell ref="A2:AK2"/>
    <mergeCell ref="A4:AK4"/>
    <mergeCell ref="A3:AK3"/>
    <mergeCell ref="AI7:AI8"/>
    <mergeCell ref="AK7:AK8"/>
    <mergeCell ref="AC6:AK6"/>
    <mergeCell ref="Y8"/>
    <mergeCell ref="AA8"/>
    <mergeCell ref="Y7:AA7"/>
    <mergeCell ref="U6:AA6"/>
    <mergeCell ref="AC7:AC8"/>
    <mergeCell ref="U8"/>
    <mergeCell ref="W8"/>
    <mergeCell ref="U7:W7"/>
    <mergeCell ref="AE7:AE8"/>
    <mergeCell ref="AG7:AG8"/>
    <mergeCell ref="S7:S8"/>
    <mergeCell ref="O6:S6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S14"/>
  <sheetViews>
    <sheetView rightToLeft="1" workbookViewId="0">
      <selection activeCell="M21" sqref="M21"/>
    </sheetView>
  </sheetViews>
  <sheetFormatPr defaultRowHeight="22.5" x14ac:dyDescent="0.25"/>
  <cols>
    <col min="1" max="1" width="29.42578125" style="1" bestFit="1" customWidth="1"/>
    <col min="2" max="2" width="1" style="1" customWidth="1"/>
    <col min="3" max="3" width="24.42578125" style="1" bestFit="1" customWidth="1"/>
    <col min="4" max="4" width="1" style="1" customWidth="1"/>
    <col min="5" max="5" width="16" style="1" bestFit="1" customWidth="1"/>
    <col min="6" max="6" width="1" style="1" customWidth="1"/>
    <col min="7" max="7" width="12.7109375" style="1" bestFit="1" customWidth="1"/>
    <col min="8" max="8" width="1" style="1" customWidth="1"/>
    <col min="9" max="9" width="9.28515625" style="1" bestFit="1" customWidth="1"/>
    <col min="10" max="10" width="1" style="1" customWidth="1"/>
    <col min="11" max="11" width="20.5703125" style="1" bestFit="1" customWidth="1"/>
    <col min="12" max="12" width="1" style="1" customWidth="1"/>
    <col min="13" max="13" width="20.5703125" style="1" bestFit="1" customWidth="1"/>
    <col min="14" max="14" width="1" style="1" customWidth="1"/>
    <col min="15" max="15" width="20.5703125" style="1" bestFit="1" customWidth="1"/>
    <col min="16" max="16" width="1" style="1" customWidth="1"/>
    <col min="17" max="17" width="20.42578125" style="1" bestFit="1" customWidth="1"/>
    <col min="18" max="18" width="1" style="1" customWidth="1"/>
    <col min="19" max="19" width="21.8554687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4" x14ac:dyDescent="0.25">
      <c r="A2" s="16" t="s">
        <v>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</row>
    <row r="3" spans="1:19" ht="24" x14ac:dyDescent="0.25">
      <c r="A3" s="16" t="s">
        <v>1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</row>
    <row r="4" spans="1:19" ht="24" x14ac:dyDescent="0.25">
      <c r="A4" s="16" t="s">
        <v>2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</row>
    <row r="6" spans="1:19" ht="24" x14ac:dyDescent="0.25">
      <c r="A6" s="17" t="s">
        <v>146</v>
      </c>
      <c r="C6" s="15" t="s">
        <v>147</v>
      </c>
      <c r="D6" s="15" t="s">
        <v>147</v>
      </c>
      <c r="E6" s="15" t="s">
        <v>147</v>
      </c>
      <c r="F6" s="15" t="s">
        <v>147</v>
      </c>
      <c r="G6" s="15" t="s">
        <v>147</v>
      </c>
      <c r="H6" s="15" t="s">
        <v>147</v>
      </c>
      <c r="I6" s="15" t="s">
        <v>147</v>
      </c>
      <c r="K6" s="15" t="s">
        <v>291</v>
      </c>
      <c r="M6" s="15" t="s">
        <v>5</v>
      </c>
      <c r="N6" s="15" t="s">
        <v>5</v>
      </c>
      <c r="O6" s="15" t="s">
        <v>5</v>
      </c>
      <c r="Q6" s="15" t="s">
        <v>6</v>
      </c>
      <c r="R6" s="15" t="s">
        <v>6</v>
      </c>
      <c r="S6" s="15" t="s">
        <v>6</v>
      </c>
    </row>
    <row r="7" spans="1:19" ht="24" x14ac:dyDescent="0.25">
      <c r="A7" s="15" t="s">
        <v>146</v>
      </c>
      <c r="C7" s="15" t="s">
        <v>148</v>
      </c>
      <c r="E7" s="15" t="s">
        <v>149</v>
      </c>
      <c r="G7" s="15" t="s">
        <v>150</v>
      </c>
      <c r="I7" s="15" t="s">
        <v>94</v>
      </c>
      <c r="K7" s="15" t="s">
        <v>151</v>
      </c>
      <c r="M7" s="15" t="s">
        <v>152</v>
      </c>
      <c r="O7" s="15" t="s">
        <v>153</v>
      </c>
      <c r="Q7" s="15" t="s">
        <v>151</v>
      </c>
      <c r="S7" s="15" t="s">
        <v>145</v>
      </c>
    </row>
    <row r="8" spans="1:19" x14ac:dyDescent="0.25">
      <c r="A8" s="1" t="s">
        <v>154</v>
      </c>
      <c r="C8" s="1" t="s">
        <v>155</v>
      </c>
      <c r="E8" s="1" t="s">
        <v>156</v>
      </c>
      <c r="G8" s="1" t="s">
        <v>157</v>
      </c>
      <c r="I8" s="1">
        <v>0</v>
      </c>
      <c r="K8" s="3">
        <v>709956203548</v>
      </c>
      <c r="M8" s="3">
        <v>3375783979852</v>
      </c>
      <c r="O8" s="3">
        <v>2350407482344</v>
      </c>
      <c r="Q8" s="3">
        <v>1735332701056</v>
      </c>
      <c r="S8" s="6">
        <v>7.0175139155574245E-2</v>
      </c>
    </row>
    <row r="9" spans="1:19" x14ac:dyDescent="0.25">
      <c r="A9" s="1" t="s">
        <v>154</v>
      </c>
      <c r="C9" s="1" t="s">
        <v>158</v>
      </c>
      <c r="E9" s="1" t="s">
        <v>159</v>
      </c>
      <c r="G9" s="1" t="s">
        <v>160</v>
      </c>
      <c r="I9" s="1">
        <v>0</v>
      </c>
      <c r="K9" s="3">
        <v>500500000</v>
      </c>
      <c r="M9" s="3">
        <v>0</v>
      </c>
      <c r="O9" s="3">
        <v>0</v>
      </c>
      <c r="Q9" s="3">
        <v>500500000</v>
      </c>
      <c r="S9" s="6">
        <v>2.0239725284950696E-5</v>
      </c>
    </row>
    <row r="10" spans="1:19" x14ac:dyDescent="0.25">
      <c r="A10" s="1" t="s">
        <v>161</v>
      </c>
      <c r="C10" s="1" t="s">
        <v>162</v>
      </c>
      <c r="E10" s="1" t="s">
        <v>156</v>
      </c>
      <c r="G10" s="1" t="s">
        <v>163</v>
      </c>
      <c r="I10" s="1">
        <v>0</v>
      </c>
      <c r="K10" s="3">
        <v>517465089850</v>
      </c>
      <c r="M10" s="3">
        <v>1744607823029</v>
      </c>
      <c r="O10" s="3">
        <v>2183832904828</v>
      </c>
      <c r="Q10" s="3">
        <v>78240008051</v>
      </c>
      <c r="S10" s="6">
        <v>3.1639485898992421E-3</v>
      </c>
    </row>
    <row r="11" spans="1:19" ht="23.25" thickBot="1" x14ac:dyDescent="0.3">
      <c r="K11" s="5">
        <f>SUM(K8:K10)</f>
        <v>1227921793398</v>
      </c>
      <c r="M11" s="5">
        <f>SUM(M8:M10)</f>
        <v>5120391802881</v>
      </c>
      <c r="O11" s="5">
        <f>SUM(O8:O10)</f>
        <v>4534240387172</v>
      </c>
      <c r="Q11" s="5">
        <f>SUM(Q8:Q10)</f>
        <v>1814073209107</v>
      </c>
      <c r="S11" s="8">
        <f>SUM(S8:S10)</f>
        <v>7.3359327470758434E-2</v>
      </c>
    </row>
    <row r="12" spans="1:19" ht="23.25" thickTop="1" x14ac:dyDescent="0.25"/>
    <row r="14" spans="1:19" x14ac:dyDescent="0.25">
      <c r="O14" s="3"/>
      <c r="Q14" s="3"/>
      <c r="S14" s="3"/>
    </row>
  </sheetData>
  <mergeCells count="17">
    <mergeCell ref="O7"/>
    <mergeCell ref="M6:O6"/>
    <mergeCell ref="A4:S4"/>
    <mergeCell ref="A3:S3"/>
    <mergeCell ref="A2:S2"/>
    <mergeCell ref="A6:A7"/>
    <mergeCell ref="C7"/>
    <mergeCell ref="E7"/>
    <mergeCell ref="G7"/>
    <mergeCell ref="I7"/>
    <mergeCell ref="C6:I6"/>
    <mergeCell ref="Q7"/>
    <mergeCell ref="S7"/>
    <mergeCell ref="Q6:S6"/>
    <mergeCell ref="K7"/>
    <mergeCell ref="K6"/>
    <mergeCell ref="M7"/>
  </mergeCells>
  <pageMargins left="0.7" right="0.7" top="0.75" bottom="0.75" header="0.3" footer="0.3"/>
  <ignoredErrors>
    <ignoredError sqref="C8:C9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G14"/>
  <sheetViews>
    <sheetView rightToLeft="1" workbookViewId="0">
      <selection activeCell="G15" sqref="G15"/>
    </sheetView>
  </sheetViews>
  <sheetFormatPr defaultRowHeight="22.5" x14ac:dyDescent="0.25"/>
  <cols>
    <col min="1" max="1" width="28.28515625" style="1" bestFit="1" customWidth="1"/>
    <col min="2" max="2" width="1" style="1" customWidth="1"/>
    <col min="3" max="3" width="18.5703125" style="1" bestFit="1" customWidth="1"/>
    <col min="4" max="4" width="1" style="1" customWidth="1"/>
    <col min="5" max="5" width="20.42578125" style="1" bestFit="1" customWidth="1"/>
    <col min="6" max="6" width="1" style="1" customWidth="1"/>
    <col min="7" max="7" width="30.7109375" style="1" bestFit="1" customWidth="1"/>
    <col min="8" max="8" width="1" style="1" customWidth="1"/>
    <col min="9" max="9" width="9.140625" style="1" customWidth="1"/>
    <col min="10" max="16384" width="9.140625" style="1"/>
  </cols>
  <sheetData>
    <row r="2" spans="1:7" ht="24" x14ac:dyDescent="0.25">
      <c r="A2" s="16" t="s">
        <v>0</v>
      </c>
      <c r="B2" s="16"/>
      <c r="C2" s="16"/>
      <c r="D2" s="16"/>
      <c r="E2" s="16"/>
      <c r="F2" s="16"/>
      <c r="G2" s="16"/>
    </row>
    <row r="3" spans="1:7" ht="24" x14ac:dyDescent="0.25">
      <c r="A3" s="16" t="s">
        <v>164</v>
      </c>
      <c r="B3" s="16"/>
      <c r="C3" s="16"/>
      <c r="D3" s="16"/>
      <c r="E3" s="16"/>
      <c r="F3" s="16"/>
      <c r="G3" s="16"/>
    </row>
    <row r="4" spans="1:7" ht="24" x14ac:dyDescent="0.25">
      <c r="A4" s="16" t="s">
        <v>2</v>
      </c>
      <c r="B4" s="16"/>
      <c r="C4" s="16"/>
      <c r="D4" s="16"/>
      <c r="E4" s="16"/>
      <c r="F4" s="16"/>
      <c r="G4" s="16"/>
    </row>
    <row r="6" spans="1:7" ht="24" x14ac:dyDescent="0.25">
      <c r="A6" s="15" t="s">
        <v>168</v>
      </c>
      <c r="C6" s="15" t="s">
        <v>151</v>
      </c>
      <c r="E6" s="15" t="s">
        <v>279</v>
      </c>
      <c r="G6" s="15" t="s">
        <v>13</v>
      </c>
    </row>
    <row r="7" spans="1:7" x14ac:dyDescent="0.25">
      <c r="A7" s="1" t="s">
        <v>288</v>
      </c>
      <c r="C7" s="3">
        <v>47595581780</v>
      </c>
      <c r="E7" s="6">
        <v>1.4366241156847499</v>
      </c>
      <c r="G7" s="6">
        <v>1.9247182817274818E-3</v>
      </c>
    </row>
    <row r="8" spans="1:7" x14ac:dyDescent="0.25">
      <c r="A8" s="1" t="s">
        <v>289</v>
      </c>
      <c r="C8" s="9">
        <v>-15229616591</v>
      </c>
      <c r="E8" s="6">
        <v>-0.45969045127749614</v>
      </c>
      <c r="G8" s="6">
        <v>-6.1587064135258207E-4</v>
      </c>
    </row>
    <row r="9" spans="1:7" x14ac:dyDescent="0.25">
      <c r="A9" s="1" t="s">
        <v>290</v>
      </c>
      <c r="C9" s="3">
        <v>758729091</v>
      </c>
      <c r="E9" s="6">
        <v>2.2901464140946765E-2</v>
      </c>
      <c r="G9" s="6">
        <v>3.0682254480600115E-5</v>
      </c>
    </row>
    <row r="10" spans="1:7" x14ac:dyDescent="0.25">
      <c r="A10" s="1" t="s">
        <v>286</v>
      </c>
      <c r="C10" s="3">
        <v>5462217</v>
      </c>
      <c r="E10" s="6">
        <v>1.6487145179934826E-4</v>
      </c>
      <c r="G10" s="6">
        <v>2.2088665639717789E-7</v>
      </c>
    </row>
    <row r="11" spans="1:7" ht="23.25" thickBot="1" x14ac:dyDescent="0.3">
      <c r="C11" s="5">
        <f>SUM(C7:C10)</f>
        <v>33130156497</v>
      </c>
      <c r="E11" s="14">
        <f>SUM(E7:E10)</f>
        <v>0.99999999999999978</v>
      </c>
      <c r="G11" s="13">
        <f>SUM(G7:G10)</f>
        <v>1.3397507815118971E-3</v>
      </c>
    </row>
    <row r="12" spans="1:7" ht="23.25" thickTop="1" x14ac:dyDescent="0.25"/>
    <row r="14" spans="1:7" x14ac:dyDescent="0.25">
      <c r="G14" s="3"/>
    </row>
  </sheetData>
  <mergeCells count="7">
    <mergeCell ref="A3:G3"/>
    <mergeCell ref="A2:G2"/>
    <mergeCell ref="A6"/>
    <mergeCell ref="C6"/>
    <mergeCell ref="E6"/>
    <mergeCell ref="G6"/>
    <mergeCell ref="A4:G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S18"/>
  <sheetViews>
    <sheetView rightToLeft="1" workbookViewId="0">
      <selection activeCell="K24" sqref="K24"/>
    </sheetView>
  </sheetViews>
  <sheetFormatPr defaultRowHeight="22.5" x14ac:dyDescent="0.25"/>
  <cols>
    <col min="1" max="1" width="35" style="1" bestFit="1" customWidth="1"/>
    <col min="2" max="2" width="1" style="1" customWidth="1"/>
    <col min="3" max="3" width="16.28515625" style="1" bestFit="1" customWidth="1"/>
    <col min="4" max="4" width="1" style="1" customWidth="1"/>
    <col min="5" max="5" width="15.5703125" style="1" bestFit="1" customWidth="1"/>
    <col min="6" max="6" width="1" style="1" customWidth="1"/>
    <col min="7" max="7" width="9.28515625" style="1" bestFit="1" customWidth="1"/>
    <col min="8" max="8" width="1" style="1" customWidth="1"/>
    <col min="9" max="9" width="17" style="1" bestFit="1" customWidth="1"/>
    <col min="10" max="10" width="1" style="1" customWidth="1"/>
    <col min="11" max="11" width="12.7109375" style="1" bestFit="1" customWidth="1"/>
    <col min="12" max="12" width="1" style="1" customWidth="1"/>
    <col min="13" max="13" width="17" style="1" bestFit="1" customWidth="1"/>
    <col min="14" max="14" width="1" style="1" customWidth="1"/>
    <col min="15" max="15" width="18.42578125" style="1" bestFit="1" customWidth="1"/>
    <col min="16" max="16" width="1" style="1" customWidth="1"/>
    <col min="17" max="17" width="12.7109375" style="1" bestFit="1" customWidth="1"/>
    <col min="18" max="18" width="1" style="1" customWidth="1"/>
    <col min="19" max="19" width="18.425781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4" x14ac:dyDescent="0.25">
      <c r="A2" s="16" t="s">
        <v>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</row>
    <row r="3" spans="1:19" ht="24" x14ac:dyDescent="0.25">
      <c r="A3" s="16" t="s">
        <v>164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</row>
    <row r="4" spans="1:19" ht="24" x14ac:dyDescent="0.25">
      <c r="A4" s="16" t="s">
        <v>2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</row>
    <row r="6" spans="1:19" ht="24" x14ac:dyDescent="0.25">
      <c r="A6" s="15" t="s">
        <v>165</v>
      </c>
      <c r="B6" s="15" t="s">
        <v>165</v>
      </c>
      <c r="C6" s="15" t="s">
        <v>165</v>
      </c>
      <c r="D6" s="15" t="s">
        <v>165</v>
      </c>
      <c r="E6" s="15" t="s">
        <v>165</v>
      </c>
      <c r="F6" s="15" t="s">
        <v>165</v>
      </c>
      <c r="G6" s="15" t="s">
        <v>165</v>
      </c>
      <c r="I6" s="15" t="s">
        <v>166</v>
      </c>
      <c r="J6" s="15" t="s">
        <v>166</v>
      </c>
      <c r="K6" s="15" t="s">
        <v>166</v>
      </c>
      <c r="L6" s="15" t="s">
        <v>166</v>
      </c>
      <c r="M6" s="15" t="s">
        <v>166</v>
      </c>
      <c r="O6" s="15" t="s">
        <v>167</v>
      </c>
      <c r="P6" s="15" t="s">
        <v>167</v>
      </c>
      <c r="Q6" s="15" t="s">
        <v>167</v>
      </c>
      <c r="R6" s="15" t="s">
        <v>167</v>
      </c>
      <c r="S6" s="15" t="s">
        <v>167</v>
      </c>
    </row>
    <row r="7" spans="1:19" ht="24" x14ac:dyDescent="0.25">
      <c r="A7" s="15" t="s">
        <v>168</v>
      </c>
      <c r="C7" s="15" t="s">
        <v>169</v>
      </c>
      <c r="E7" s="15" t="s">
        <v>93</v>
      </c>
      <c r="G7" s="15" t="s">
        <v>94</v>
      </c>
      <c r="I7" s="15" t="s">
        <v>170</v>
      </c>
      <c r="K7" s="15" t="s">
        <v>171</v>
      </c>
      <c r="M7" s="15" t="s">
        <v>172</v>
      </c>
      <c r="O7" s="15" t="s">
        <v>170</v>
      </c>
      <c r="Q7" s="15" t="s">
        <v>171</v>
      </c>
      <c r="S7" s="15" t="s">
        <v>172</v>
      </c>
    </row>
    <row r="8" spans="1:19" x14ac:dyDescent="0.25">
      <c r="A8" s="1" t="s">
        <v>137</v>
      </c>
      <c r="C8" s="1" t="s">
        <v>173</v>
      </c>
      <c r="E8" s="1" t="s">
        <v>139</v>
      </c>
      <c r="G8" s="3">
        <v>15</v>
      </c>
      <c r="I8" s="3">
        <v>7432071372</v>
      </c>
      <c r="K8" s="1">
        <v>0</v>
      </c>
      <c r="M8" s="3">
        <v>7432071372</v>
      </c>
      <c r="O8" s="3">
        <v>27493603392</v>
      </c>
      <c r="Q8" s="1">
        <v>0</v>
      </c>
      <c r="S8" s="3">
        <v>27493603392</v>
      </c>
    </row>
    <row r="9" spans="1:19" x14ac:dyDescent="0.25">
      <c r="A9" s="1" t="s">
        <v>134</v>
      </c>
      <c r="C9" s="1" t="s">
        <v>173</v>
      </c>
      <c r="E9" s="1" t="s">
        <v>136</v>
      </c>
      <c r="G9" s="3">
        <v>15</v>
      </c>
      <c r="I9" s="3">
        <v>2327590750</v>
      </c>
      <c r="K9" s="1">
        <v>0</v>
      </c>
      <c r="M9" s="3">
        <v>2327590750</v>
      </c>
      <c r="O9" s="3">
        <v>9629293146</v>
      </c>
      <c r="Q9" s="1">
        <v>0</v>
      </c>
      <c r="S9" s="3">
        <v>9629293146</v>
      </c>
    </row>
    <row r="10" spans="1:19" x14ac:dyDescent="0.25">
      <c r="A10" s="1" t="s">
        <v>96</v>
      </c>
      <c r="C10" s="1" t="s">
        <v>173</v>
      </c>
      <c r="E10" s="1" t="s">
        <v>99</v>
      </c>
      <c r="G10" s="3">
        <v>19</v>
      </c>
      <c r="I10" s="3">
        <v>1082153337</v>
      </c>
      <c r="K10" s="1">
        <v>0</v>
      </c>
      <c r="M10" s="3">
        <v>1082153337</v>
      </c>
      <c r="O10" s="3">
        <v>7850979650</v>
      </c>
      <c r="Q10" s="1">
        <v>0</v>
      </c>
      <c r="S10" s="3">
        <v>7850979650</v>
      </c>
    </row>
    <row r="11" spans="1:19" x14ac:dyDescent="0.25">
      <c r="A11" s="1" t="s">
        <v>100</v>
      </c>
      <c r="C11" s="1" t="s">
        <v>173</v>
      </c>
      <c r="E11" s="1" t="s">
        <v>102</v>
      </c>
      <c r="G11" s="3">
        <v>20</v>
      </c>
      <c r="I11" s="3">
        <v>5494520547</v>
      </c>
      <c r="K11" s="1">
        <v>0</v>
      </c>
      <c r="M11" s="3">
        <v>5494520547</v>
      </c>
      <c r="O11" s="3">
        <v>41143518726</v>
      </c>
      <c r="Q11" s="1">
        <v>0</v>
      </c>
      <c r="S11" s="3">
        <v>41143518726</v>
      </c>
    </row>
    <row r="12" spans="1:19" x14ac:dyDescent="0.25">
      <c r="A12" s="1" t="s">
        <v>106</v>
      </c>
      <c r="C12" s="1" t="s">
        <v>173</v>
      </c>
      <c r="E12" s="1" t="s">
        <v>105</v>
      </c>
      <c r="G12" s="3">
        <v>20</v>
      </c>
      <c r="I12" s="3">
        <v>410050708</v>
      </c>
      <c r="K12" s="1">
        <v>0</v>
      </c>
      <c r="M12" s="3">
        <v>410050708</v>
      </c>
      <c r="O12" s="3">
        <v>2957362503</v>
      </c>
      <c r="Q12" s="1">
        <v>0</v>
      </c>
      <c r="S12" s="3">
        <v>2957362503</v>
      </c>
    </row>
    <row r="13" spans="1:19" x14ac:dyDescent="0.25">
      <c r="A13" s="1" t="s">
        <v>103</v>
      </c>
      <c r="C13" s="1" t="s">
        <v>173</v>
      </c>
      <c r="E13" s="1" t="s">
        <v>105</v>
      </c>
      <c r="G13" s="3">
        <v>20</v>
      </c>
      <c r="I13" s="3">
        <v>4100507075</v>
      </c>
      <c r="K13" s="1">
        <v>0</v>
      </c>
      <c r="M13" s="3">
        <v>4100507075</v>
      </c>
      <c r="O13" s="3">
        <v>29573625043</v>
      </c>
      <c r="Q13" s="1">
        <v>0</v>
      </c>
      <c r="S13" s="3">
        <v>29573625043</v>
      </c>
    </row>
    <row r="14" spans="1:19" x14ac:dyDescent="0.25">
      <c r="A14" s="1" t="s">
        <v>174</v>
      </c>
      <c r="C14" s="1" t="s">
        <v>173</v>
      </c>
      <c r="E14" s="1" t="s">
        <v>175</v>
      </c>
      <c r="G14" s="3">
        <v>21</v>
      </c>
      <c r="I14" s="3">
        <v>0</v>
      </c>
      <c r="K14" s="1">
        <v>0</v>
      </c>
      <c r="M14" s="3">
        <v>0</v>
      </c>
      <c r="O14" s="3">
        <v>22752310</v>
      </c>
      <c r="Q14" s="1">
        <v>0</v>
      </c>
      <c r="S14" s="3">
        <v>22752310</v>
      </c>
    </row>
    <row r="15" spans="1:19" x14ac:dyDescent="0.25">
      <c r="A15" s="1" t="s">
        <v>154</v>
      </c>
      <c r="C15" s="3">
        <v>1</v>
      </c>
      <c r="E15" s="1" t="s">
        <v>173</v>
      </c>
      <c r="G15" s="1">
        <v>0</v>
      </c>
      <c r="I15" s="3">
        <v>715554965</v>
      </c>
      <c r="K15" s="3">
        <v>0</v>
      </c>
      <c r="M15" s="3">
        <v>715554965</v>
      </c>
      <c r="O15" s="3">
        <v>63216085269</v>
      </c>
      <c r="Q15" s="1">
        <v>0</v>
      </c>
      <c r="S15" s="3">
        <v>63216085269</v>
      </c>
    </row>
    <row r="16" spans="1:19" x14ac:dyDescent="0.25">
      <c r="A16" s="1" t="s">
        <v>161</v>
      </c>
      <c r="C16" s="3">
        <v>17</v>
      </c>
      <c r="E16" s="1" t="s">
        <v>173</v>
      </c>
      <c r="G16" s="1">
        <v>0</v>
      </c>
      <c r="I16" s="3">
        <v>43174126</v>
      </c>
      <c r="K16" s="3">
        <v>0</v>
      </c>
      <c r="M16" s="3">
        <v>43174126</v>
      </c>
      <c r="O16" s="3">
        <v>4978695850</v>
      </c>
      <c r="Q16" s="3">
        <v>0</v>
      </c>
      <c r="S16" s="3">
        <v>4978695850</v>
      </c>
    </row>
    <row r="17" spans="9:19" ht="23.25" thickBot="1" x14ac:dyDescent="0.3">
      <c r="I17" s="5">
        <f>SUM(I8:I16)</f>
        <v>21605622880</v>
      </c>
      <c r="K17" s="4">
        <f>SUM(K8:K16)</f>
        <v>0</v>
      </c>
      <c r="M17" s="5">
        <f>SUM(M8:M16)</f>
        <v>21605622880</v>
      </c>
      <c r="O17" s="5">
        <f>SUM(O8:O16)</f>
        <v>186865915889</v>
      </c>
      <c r="Q17" s="4">
        <f>SUM(Q8:Q16)</f>
        <v>0</v>
      </c>
      <c r="S17" s="5">
        <f>SUM(S8:S16)</f>
        <v>186865915889</v>
      </c>
    </row>
    <row r="18" spans="9:19" ht="23.25" thickTop="1" x14ac:dyDescent="0.25"/>
  </sheetData>
  <mergeCells count="16">
    <mergeCell ref="A4:S4"/>
    <mergeCell ref="A3:S3"/>
    <mergeCell ref="A2:S2"/>
    <mergeCell ref="A7"/>
    <mergeCell ref="C7"/>
    <mergeCell ref="E7"/>
    <mergeCell ref="G7"/>
    <mergeCell ref="A6:G6"/>
    <mergeCell ref="Q7"/>
    <mergeCell ref="S7"/>
    <mergeCell ref="O6:S6"/>
    <mergeCell ref="I7"/>
    <mergeCell ref="K7"/>
    <mergeCell ref="M7"/>
    <mergeCell ref="I6:M6"/>
    <mergeCell ref="O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S64"/>
  <sheetViews>
    <sheetView rightToLeft="1" workbookViewId="0">
      <selection activeCell="A32" sqref="A32"/>
    </sheetView>
  </sheetViews>
  <sheetFormatPr defaultRowHeight="22.5" x14ac:dyDescent="0.25"/>
  <cols>
    <col min="1" max="1" width="34.28515625" style="1" bestFit="1" customWidth="1"/>
    <col min="2" max="2" width="1" style="1" customWidth="1"/>
    <col min="3" max="3" width="12.7109375" style="1" bestFit="1" customWidth="1"/>
    <col min="4" max="4" width="1" style="1" customWidth="1"/>
    <col min="5" max="5" width="32.7109375" style="1" bestFit="1" customWidth="1"/>
    <col min="6" max="6" width="1" style="1" customWidth="1"/>
    <col min="7" max="7" width="22.42578125" style="1" bestFit="1" customWidth="1"/>
    <col min="8" max="8" width="1" style="1" customWidth="1"/>
    <col min="9" max="9" width="22" style="1" bestFit="1" customWidth="1"/>
    <col min="10" max="10" width="1" style="1" customWidth="1"/>
    <col min="11" max="11" width="12.7109375" style="1" bestFit="1" customWidth="1"/>
    <col min="12" max="12" width="1" style="1" customWidth="1"/>
    <col min="13" max="13" width="23.140625" style="1" bestFit="1" customWidth="1"/>
    <col min="14" max="14" width="1" style="1" customWidth="1"/>
    <col min="15" max="15" width="22" style="1" bestFit="1" customWidth="1"/>
    <col min="16" max="16" width="1" style="1" customWidth="1"/>
    <col min="17" max="17" width="16.85546875" style="1" bestFit="1" customWidth="1"/>
    <col min="18" max="18" width="1" style="1" customWidth="1"/>
    <col min="19" max="19" width="23.140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4" x14ac:dyDescent="0.25">
      <c r="A2" s="16" t="s">
        <v>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</row>
    <row r="3" spans="1:19" ht="24" x14ac:dyDescent="0.25">
      <c r="A3" s="16" t="s">
        <v>164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</row>
    <row r="4" spans="1:19" ht="24" x14ac:dyDescent="0.25">
      <c r="A4" s="16" t="s">
        <v>2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</row>
    <row r="6" spans="1:19" ht="24" x14ac:dyDescent="0.25">
      <c r="A6" s="17" t="s">
        <v>3</v>
      </c>
      <c r="C6" s="15" t="s">
        <v>176</v>
      </c>
      <c r="D6" s="15" t="s">
        <v>176</v>
      </c>
      <c r="E6" s="15" t="s">
        <v>176</v>
      </c>
      <c r="F6" s="15" t="s">
        <v>176</v>
      </c>
      <c r="G6" s="15" t="s">
        <v>176</v>
      </c>
      <c r="I6" s="15" t="s">
        <v>166</v>
      </c>
      <c r="J6" s="15" t="s">
        <v>166</v>
      </c>
      <c r="K6" s="15" t="s">
        <v>166</v>
      </c>
      <c r="L6" s="15" t="s">
        <v>166</v>
      </c>
      <c r="M6" s="15" t="s">
        <v>166</v>
      </c>
      <c r="O6" s="15" t="s">
        <v>167</v>
      </c>
      <c r="P6" s="15" t="s">
        <v>167</v>
      </c>
      <c r="Q6" s="15" t="s">
        <v>167</v>
      </c>
      <c r="R6" s="15" t="s">
        <v>167</v>
      </c>
      <c r="S6" s="15" t="s">
        <v>167</v>
      </c>
    </row>
    <row r="7" spans="1:19" ht="24" x14ac:dyDescent="0.25">
      <c r="A7" s="15" t="s">
        <v>3</v>
      </c>
      <c r="C7" s="15" t="s">
        <v>177</v>
      </c>
      <c r="E7" s="15" t="s">
        <v>178</v>
      </c>
      <c r="G7" s="15" t="s">
        <v>179</v>
      </c>
      <c r="I7" s="15" t="s">
        <v>180</v>
      </c>
      <c r="K7" s="15" t="s">
        <v>171</v>
      </c>
      <c r="M7" s="15" t="s">
        <v>181</v>
      </c>
      <c r="O7" s="15" t="s">
        <v>180</v>
      </c>
      <c r="Q7" s="15" t="s">
        <v>171</v>
      </c>
      <c r="S7" s="15" t="s">
        <v>181</v>
      </c>
    </row>
    <row r="8" spans="1:19" x14ac:dyDescent="0.25">
      <c r="A8" s="1" t="s">
        <v>65</v>
      </c>
      <c r="C8" s="1" t="s">
        <v>182</v>
      </c>
      <c r="E8" s="3">
        <v>18055873</v>
      </c>
      <c r="G8" s="3">
        <v>1600</v>
      </c>
      <c r="I8" s="3">
        <v>0</v>
      </c>
      <c r="K8" s="3">
        <v>0</v>
      </c>
      <c r="M8" s="3">
        <v>0</v>
      </c>
      <c r="O8" s="3">
        <v>28889396800</v>
      </c>
      <c r="Q8" s="3">
        <v>19773714</v>
      </c>
      <c r="S8" s="3">
        <v>28869623086</v>
      </c>
    </row>
    <row r="9" spans="1:19" x14ac:dyDescent="0.25">
      <c r="A9" s="1" t="s">
        <v>35</v>
      </c>
      <c r="C9" s="1" t="s">
        <v>183</v>
      </c>
      <c r="E9" s="3">
        <v>10254024</v>
      </c>
      <c r="G9" s="3">
        <v>800</v>
      </c>
      <c r="I9" s="3">
        <v>0</v>
      </c>
      <c r="K9" s="3">
        <v>0</v>
      </c>
      <c r="M9" s="3">
        <v>0</v>
      </c>
      <c r="O9" s="3">
        <v>8203219200</v>
      </c>
      <c r="Q9" s="3">
        <v>545482607</v>
      </c>
      <c r="S9" s="3">
        <v>7657736593</v>
      </c>
    </row>
    <row r="10" spans="1:19" x14ac:dyDescent="0.25">
      <c r="A10" s="1" t="s">
        <v>50</v>
      </c>
      <c r="C10" s="1" t="s">
        <v>184</v>
      </c>
      <c r="E10" s="3">
        <v>2000000</v>
      </c>
      <c r="G10" s="3">
        <v>350</v>
      </c>
      <c r="I10" s="3">
        <v>0</v>
      </c>
      <c r="K10" s="3">
        <v>0</v>
      </c>
      <c r="M10" s="3">
        <v>0</v>
      </c>
      <c r="O10" s="3">
        <v>700000000</v>
      </c>
      <c r="Q10" s="3">
        <v>34635417</v>
      </c>
      <c r="S10" s="3">
        <v>665364583</v>
      </c>
    </row>
    <row r="11" spans="1:19" x14ac:dyDescent="0.25">
      <c r="A11" s="1" t="s">
        <v>48</v>
      </c>
      <c r="C11" s="1" t="s">
        <v>185</v>
      </c>
      <c r="E11" s="3">
        <v>27406363</v>
      </c>
      <c r="G11" s="3">
        <v>270</v>
      </c>
      <c r="I11" s="3">
        <v>0</v>
      </c>
      <c r="K11" s="3">
        <v>0</v>
      </c>
      <c r="M11" s="3">
        <v>0</v>
      </c>
      <c r="O11" s="3">
        <v>7399718010</v>
      </c>
      <c r="Q11" s="3">
        <v>544649295</v>
      </c>
      <c r="S11" s="3">
        <v>6855068715</v>
      </c>
    </row>
    <row r="12" spans="1:19" x14ac:dyDescent="0.25">
      <c r="A12" s="1" t="s">
        <v>51</v>
      </c>
      <c r="C12" s="1" t="s">
        <v>183</v>
      </c>
      <c r="E12" s="3">
        <v>40650812</v>
      </c>
      <c r="G12" s="3">
        <v>800</v>
      </c>
      <c r="I12" s="3">
        <v>0</v>
      </c>
      <c r="K12" s="3">
        <v>0</v>
      </c>
      <c r="M12" s="3">
        <v>0</v>
      </c>
      <c r="O12" s="3">
        <v>32520649600</v>
      </c>
      <c r="Q12" s="3">
        <v>2488930172</v>
      </c>
      <c r="S12" s="3">
        <v>30031719428</v>
      </c>
    </row>
    <row r="13" spans="1:19" x14ac:dyDescent="0.25">
      <c r="A13" s="1" t="s">
        <v>52</v>
      </c>
      <c r="C13" s="1" t="s">
        <v>186</v>
      </c>
      <c r="E13" s="3">
        <v>40000000</v>
      </c>
      <c r="G13" s="3">
        <v>490</v>
      </c>
      <c r="I13" s="3">
        <v>0</v>
      </c>
      <c r="K13" s="3">
        <v>0</v>
      </c>
      <c r="M13" s="3">
        <v>0</v>
      </c>
      <c r="O13" s="3">
        <v>19600000000</v>
      </c>
      <c r="Q13" s="3">
        <v>0</v>
      </c>
      <c r="S13" s="3">
        <v>19600000000</v>
      </c>
    </row>
    <row r="14" spans="1:19" x14ac:dyDescent="0.25">
      <c r="A14" s="1" t="s">
        <v>76</v>
      </c>
      <c r="C14" s="1" t="s">
        <v>183</v>
      </c>
      <c r="E14" s="3">
        <v>46000001</v>
      </c>
      <c r="G14" s="3">
        <v>250</v>
      </c>
      <c r="I14" s="3">
        <v>0</v>
      </c>
      <c r="K14" s="3">
        <v>0</v>
      </c>
      <c r="M14" s="3">
        <v>0</v>
      </c>
      <c r="O14" s="3">
        <v>11500000250</v>
      </c>
      <c r="Q14" s="3">
        <v>704111341</v>
      </c>
      <c r="S14" s="3">
        <v>10795888909</v>
      </c>
    </row>
    <row r="15" spans="1:19" x14ac:dyDescent="0.25">
      <c r="A15" s="1" t="s">
        <v>36</v>
      </c>
      <c r="C15" s="1" t="s">
        <v>187</v>
      </c>
      <c r="E15" s="3">
        <v>13398054</v>
      </c>
      <c r="G15" s="3">
        <v>900</v>
      </c>
      <c r="I15" s="3">
        <v>0</v>
      </c>
      <c r="K15" s="3">
        <v>0</v>
      </c>
      <c r="M15" s="3">
        <v>0</v>
      </c>
      <c r="O15" s="3">
        <v>12058248600</v>
      </c>
      <c r="Q15" s="3">
        <v>475983497</v>
      </c>
      <c r="S15" s="3">
        <v>11582265103</v>
      </c>
    </row>
    <row r="16" spans="1:19" x14ac:dyDescent="0.25">
      <c r="A16" s="1" t="s">
        <v>78</v>
      </c>
      <c r="C16" s="1" t="s">
        <v>188</v>
      </c>
      <c r="E16" s="3">
        <v>6181987</v>
      </c>
      <c r="G16" s="3">
        <v>800</v>
      </c>
      <c r="I16" s="3">
        <v>0</v>
      </c>
      <c r="K16" s="3">
        <v>0</v>
      </c>
      <c r="M16" s="3">
        <v>0</v>
      </c>
      <c r="O16" s="3">
        <v>4945589600</v>
      </c>
      <c r="Q16" s="3">
        <v>0</v>
      </c>
      <c r="S16" s="3">
        <v>4945589600</v>
      </c>
    </row>
    <row r="17" spans="1:19" x14ac:dyDescent="0.25">
      <c r="A17" s="1" t="s">
        <v>189</v>
      </c>
      <c r="C17" s="1" t="s">
        <v>190</v>
      </c>
      <c r="E17" s="3">
        <v>9014360</v>
      </c>
      <c r="G17" s="3">
        <v>500</v>
      </c>
      <c r="I17" s="3">
        <v>0</v>
      </c>
      <c r="K17" s="3">
        <v>0</v>
      </c>
      <c r="M17" s="3">
        <v>0</v>
      </c>
      <c r="O17" s="3">
        <v>4507180000</v>
      </c>
      <c r="Q17" s="3">
        <v>0</v>
      </c>
      <c r="S17" s="3">
        <v>4507180000</v>
      </c>
    </row>
    <row r="18" spans="1:19" x14ac:dyDescent="0.25">
      <c r="A18" s="1" t="s">
        <v>29</v>
      </c>
      <c r="C18" s="1" t="s">
        <v>191</v>
      </c>
      <c r="E18" s="3">
        <v>11020888</v>
      </c>
      <c r="G18" s="3">
        <v>200</v>
      </c>
      <c r="I18" s="3">
        <v>0</v>
      </c>
      <c r="K18" s="3">
        <v>0</v>
      </c>
      <c r="M18" s="3">
        <v>0</v>
      </c>
      <c r="O18" s="3">
        <v>2204177600</v>
      </c>
      <c r="Q18" s="3">
        <v>166115981</v>
      </c>
      <c r="S18" s="3">
        <v>2038061619</v>
      </c>
    </row>
    <row r="19" spans="1:19" x14ac:dyDescent="0.25">
      <c r="A19" s="1" t="s">
        <v>80</v>
      </c>
      <c r="C19" s="1" t="s">
        <v>192</v>
      </c>
      <c r="E19" s="3">
        <v>1969732</v>
      </c>
      <c r="G19" s="3">
        <v>2850</v>
      </c>
      <c r="I19" s="3">
        <v>0</v>
      </c>
      <c r="K19" s="3">
        <v>0</v>
      </c>
      <c r="M19" s="3">
        <v>0</v>
      </c>
      <c r="O19" s="3">
        <v>5613736200</v>
      </c>
      <c r="Q19" s="3">
        <v>200225730</v>
      </c>
      <c r="S19" s="3">
        <v>5413510470</v>
      </c>
    </row>
    <row r="20" spans="1:19" x14ac:dyDescent="0.25">
      <c r="A20" s="1" t="s">
        <v>58</v>
      </c>
      <c r="C20" s="1" t="s">
        <v>193</v>
      </c>
      <c r="E20" s="3">
        <v>3330019</v>
      </c>
      <c r="G20" s="3">
        <v>850</v>
      </c>
      <c r="I20" s="3">
        <v>0</v>
      </c>
      <c r="K20" s="3">
        <v>0</v>
      </c>
      <c r="M20" s="3">
        <v>0</v>
      </c>
      <c r="O20" s="3">
        <v>2830516150</v>
      </c>
      <c r="Q20" s="3">
        <v>0</v>
      </c>
      <c r="S20" s="3">
        <v>2830516150</v>
      </c>
    </row>
    <row r="21" spans="1:19" x14ac:dyDescent="0.25">
      <c r="A21" s="1" t="s">
        <v>194</v>
      </c>
      <c r="C21" s="1" t="s">
        <v>191</v>
      </c>
      <c r="E21" s="3">
        <v>6211002</v>
      </c>
      <c r="G21" s="3">
        <v>400</v>
      </c>
      <c r="I21" s="3">
        <v>0</v>
      </c>
      <c r="K21" s="3">
        <v>0</v>
      </c>
      <c r="M21" s="3">
        <v>0</v>
      </c>
      <c r="O21" s="3">
        <v>2484400800</v>
      </c>
      <c r="Q21" s="3">
        <v>187234766</v>
      </c>
      <c r="S21" s="3">
        <v>2297166034</v>
      </c>
    </row>
    <row r="22" spans="1:19" x14ac:dyDescent="0.25">
      <c r="A22" s="1" t="s">
        <v>75</v>
      </c>
      <c r="C22" s="1" t="s">
        <v>195</v>
      </c>
      <c r="E22" s="3">
        <v>16971290</v>
      </c>
      <c r="G22" s="3">
        <v>700</v>
      </c>
      <c r="I22" s="3">
        <v>0</v>
      </c>
      <c r="K22" s="3">
        <v>0</v>
      </c>
      <c r="M22" s="3">
        <v>0</v>
      </c>
      <c r="O22" s="3">
        <v>11879903000</v>
      </c>
      <c r="Q22" s="3">
        <v>239192678</v>
      </c>
      <c r="S22" s="3">
        <v>11640710322</v>
      </c>
    </row>
    <row r="23" spans="1:19" x14ac:dyDescent="0.25">
      <c r="A23" s="1" t="s">
        <v>66</v>
      </c>
      <c r="C23" s="1" t="s">
        <v>196</v>
      </c>
      <c r="E23" s="3">
        <v>75002336</v>
      </c>
      <c r="G23" s="3">
        <v>225</v>
      </c>
      <c r="I23" s="3">
        <v>0</v>
      </c>
      <c r="K23" s="3">
        <v>0</v>
      </c>
      <c r="M23" s="3">
        <v>0</v>
      </c>
      <c r="O23" s="3">
        <v>16875525600</v>
      </c>
      <c r="Q23" s="3">
        <v>1261921433</v>
      </c>
      <c r="S23" s="3">
        <v>15613604167</v>
      </c>
    </row>
    <row r="24" spans="1:19" x14ac:dyDescent="0.25">
      <c r="A24" s="1" t="s">
        <v>64</v>
      </c>
      <c r="C24" s="1" t="s">
        <v>196</v>
      </c>
      <c r="E24" s="3">
        <v>33489648</v>
      </c>
      <c r="G24" s="3">
        <v>530</v>
      </c>
      <c r="I24" s="3">
        <v>0</v>
      </c>
      <c r="K24" s="3">
        <v>0</v>
      </c>
      <c r="M24" s="3">
        <v>0</v>
      </c>
      <c r="O24" s="3">
        <v>17749513440</v>
      </c>
      <c r="Q24" s="3">
        <v>1512489867</v>
      </c>
      <c r="S24" s="3">
        <v>16237023573</v>
      </c>
    </row>
    <row r="25" spans="1:19" x14ac:dyDescent="0.25">
      <c r="A25" s="1" t="s">
        <v>197</v>
      </c>
      <c r="C25" s="1" t="s">
        <v>198</v>
      </c>
      <c r="E25" s="3">
        <v>2500000</v>
      </c>
      <c r="G25" s="3">
        <v>1000</v>
      </c>
      <c r="I25" s="3">
        <v>0</v>
      </c>
      <c r="K25" s="3">
        <v>0</v>
      </c>
      <c r="M25" s="3">
        <v>0</v>
      </c>
      <c r="O25" s="3">
        <v>2500000000</v>
      </c>
      <c r="Q25" s="3">
        <v>228686994</v>
      </c>
      <c r="S25" s="3">
        <v>2271313006</v>
      </c>
    </row>
    <row r="26" spans="1:19" x14ac:dyDescent="0.25">
      <c r="A26" s="1" t="s">
        <v>25</v>
      </c>
      <c r="C26" s="1" t="s">
        <v>199</v>
      </c>
      <c r="E26" s="3">
        <v>2056727</v>
      </c>
      <c r="G26" s="3">
        <v>11000</v>
      </c>
      <c r="I26" s="3">
        <v>0</v>
      </c>
      <c r="K26" s="3">
        <v>0</v>
      </c>
      <c r="M26" s="3">
        <v>0</v>
      </c>
      <c r="O26" s="3">
        <v>22623997000</v>
      </c>
      <c r="Q26" s="3">
        <v>1341113224</v>
      </c>
      <c r="S26" s="3">
        <v>21282883776</v>
      </c>
    </row>
    <row r="27" spans="1:19" x14ac:dyDescent="0.25">
      <c r="A27" s="1" t="s">
        <v>19</v>
      </c>
      <c r="C27" s="1" t="s">
        <v>191</v>
      </c>
      <c r="E27" s="3">
        <v>5706507</v>
      </c>
      <c r="G27" s="3">
        <v>700</v>
      </c>
      <c r="I27" s="3">
        <v>0</v>
      </c>
      <c r="K27" s="3">
        <v>0</v>
      </c>
      <c r="M27" s="3">
        <v>0</v>
      </c>
      <c r="O27" s="3">
        <v>3994554900</v>
      </c>
      <c r="Q27" s="3">
        <v>301046253</v>
      </c>
      <c r="S27" s="3">
        <v>3693508647</v>
      </c>
    </row>
    <row r="28" spans="1:19" x14ac:dyDescent="0.25">
      <c r="A28" s="1" t="s">
        <v>77</v>
      </c>
      <c r="C28" s="1" t="s">
        <v>200</v>
      </c>
      <c r="E28" s="3">
        <v>8741099</v>
      </c>
      <c r="G28" s="3">
        <v>1500</v>
      </c>
      <c r="I28" s="3">
        <v>0</v>
      </c>
      <c r="K28" s="3">
        <v>0</v>
      </c>
      <c r="M28" s="3">
        <v>0</v>
      </c>
      <c r="O28" s="10">
        <v>13111648500</v>
      </c>
      <c r="Q28" s="3">
        <v>0</v>
      </c>
      <c r="S28" s="3">
        <v>13111648500</v>
      </c>
    </row>
    <row r="29" spans="1:19" x14ac:dyDescent="0.25">
      <c r="A29" s="1" t="s">
        <v>37</v>
      </c>
      <c r="C29" s="1" t="s">
        <v>201</v>
      </c>
      <c r="E29" s="3">
        <v>2791741</v>
      </c>
      <c r="G29" s="3">
        <v>3000</v>
      </c>
      <c r="I29" s="3">
        <v>0</v>
      </c>
      <c r="K29" s="3">
        <v>0</v>
      </c>
      <c r="M29" s="3">
        <v>0</v>
      </c>
      <c r="O29" s="10">
        <v>8375223000</v>
      </c>
      <c r="Q29" s="3">
        <v>0</v>
      </c>
      <c r="S29" s="3">
        <v>8375223000</v>
      </c>
    </row>
    <row r="30" spans="1:19" x14ac:dyDescent="0.25">
      <c r="A30" s="1" t="s">
        <v>26</v>
      </c>
      <c r="C30" s="1" t="s">
        <v>182</v>
      </c>
      <c r="E30" s="3">
        <v>7800000</v>
      </c>
      <c r="G30" s="3">
        <v>1650</v>
      </c>
      <c r="I30" s="3">
        <v>0</v>
      </c>
      <c r="K30" s="3">
        <v>0</v>
      </c>
      <c r="M30" s="3">
        <v>0</v>
      </c>
      <c r="O30" s="10">
        <v>12870000000</v>
      </c>
      <c r="Q30" s="3">
        <v>0</v>
      </c>
      <c r="S30" s="3">
        <v>12870000000</v>
      </c>
    </row>
    <row r="31" spans="1:19" x14ac:dyDescent="0.25">
      <c r="A31" s="1" t="s">
        <v>59</v>
      </c>
      <c r="C31" s="1" t="s">
        <v>190</v>
      </c>
      <c r="E31" s="3">
        <v>28700000</v>
      </c>
      <c r="G31" s="3">
        <v>500</v>
      </c>
      <c r="I31" s="3">
        <v>0</v>
      </c>
      <c r="K31" s="3">
        <v>0</v>
      </c>
      <c r="M31" s="3">
        <v>0</v>
      </c>
      <c r="O31" s="10">
        <v>14350000000</v>
      </c>
      <c r="Q31" s="3">
        <v>94628486</v>
      </c>
      <c r="S31" s="3">
        <v>14255371514</v>
      </c>
    </row>
    <row r="32" spans="1:19" x14ac:dyDescent="0.25">
      <c r="A32" s="11" t="s">
        <v>42</v>
      </c>
      <c r="C32" s="1" t="s">
        <v>182</v>
      </c>
      <c r="E32" s="3">
        <v>4987885</v>
      </c>
      <c r="G32" s="3">
        <v>2220</v>
      </c>
      <c r="I32" s="3">
        <v>0</v>
      </c>
      <c r="K32" s="3">
        <v>0</v>
      </c>
      <c r="M32" s="3">
        <v>0</v>
      </c>
      <c r="O32" s="3">
        <v>11083104700</v>
      </c>
      <c r="Q32" s="3">
        <v>316223422</v>
      </c>
      <c r="S32" s="3">
        <v>10766881278</v>
      </c>
    </row>
    <row r="33" spans="1:19" x14ac:dyDescent="0.25">
      <c r="A33" s="1" t="s">
        <v>67</v>
      </c>
      <c r="C33" s="1" t="s">
        <v>184</v>
      </c>
      <c r="E33" s="3">
        <v>7485588</v>
      </c>
      <c r="G33" s="3">
        <v>320</v>
      </c>
      <c r="I33" s="3">
        <v>0</v>
      </c>
      <c r="K33" s="3">
        <v>0</v>
      </c>
      <c r="M33" s="3">
        <v>0</v>
      </c>
      <c r="O33" s="3">
        <v>2395388160</v>
      </c>
      <c r="Q33" s="3">
        <v>139087054</v>
      </c>
      <c r="S33" s="3">
        <v>2256301106</v>
      </c>
    </row>
    <row r="34" spans="1:19" x14ac:dyDescent="0.25">
      <c r="A34" s="1" t="s">
        <v>202</v>
      </c>
      <c r="C34" s="1" t="s">
        <v>203</v>
      </c>
      <c r="E34" s="3">
        <v>19752575</v>
      </c>
      <c r="G34" s="3">
        <v>150</v>
      </c>
      <c r="I34" s="3">
        <v>0</v>
      </c>
      <c r="K34" s="3">
        <v>0</v>
      </c>
      <c r="M34" s="3">
        <v>0</v>
      </c>
      <c r="O34" s="3">
        <v>2962886250</v>
      </c>
      <c r="Q34" s="3">
        <v>0</v>
      </c>
      <c r="S34" s="3">
        <v>2962886250</v>
      </c>
    </row>
    <row r="35" spans="1:19" x14ac:dyDescent="0.25">
      <c r="A35" s="1" t="s">
        <v>70</v>
      </c>
      <c r="C35" s="1" t="s">
        <v>204</v>
      </c>
      <c r="E35" s="3">
        <v>53870616</v>
      </c>
      <c r="G35" s="3">
        <v>1850</v>
      </c>
      <c r="I35" s="3">
        <v>0</v>
      </c>
      <c r="K35" s="3">
        <v>0</v>
      </c>
      <c r="M35" s="3">
        <v>0</v>
      </c>
      <c r="O35" s="3">
        <v>99660639600</v>
      </c>
      <c r="Q35" s="3">
        <v>0</v>
      </c>
      <c r="S35" s="3">
        <v>99660639600</v>
      </c>
    </row>
    <row r="36" spans="1:19" x14ac:dyDescent="0.25">
      <c r="A36" s="1" t="s">
        <v>39</v>
      </c>
      <c r="C36" s="1" t="s">
        <v>205</v>
      </c>
      <c r="E36" s="3">
        <v>2703483</v>
      </c>
      <c r="G36" s="3">
        <v>1000</v>
      </c>
      <c r="I36" s="3">
        <v>0</v>
      </c>
      <c r="K36" s="3">
        <v>0</v>
      </c>
      <c r="M36" s="3">
        <v>0</v>
      </c>
      <c r="O36" s="3">
        <v>2703483000</v>
      </c>
      <c r="Q36" s="3">
        <v>89519305</v>
      </c>
      <c r="S36" s="3">
        <v>2613963695</v>
      </c>
    </row>
    <row r="37" spans="1:19" x14ac:dyDescent="0.25">
      <c r="A37" s="1" t="s">
        <v>23</v>
      </c>
      <c r="C37" s="1" t="s">
        <v>193</v>
      </c>
      <c r="E37" s="3">
        <v>10</v>
      </c>
      <c r="G37" s="3">
        <v>2400</v>
      </c>
      <c r="I37" s="3">
        <v>0</v>
      </c>
      <c r="K37" s="3">
        <v>0</v>
      </c>
      <c r="M37" s="3">
        <v>0</v>
      </c>
      <c r="O37" s="3">
        <v>24000</v>
      </c>
      <c r="Q37" s="3">
        <v>0</v>
      </c>
      <c r="S37" s="3">
        <v>24000</v>
      </c>
    </row>
    <row r="38" spans="1:19" x14ac:dyDescent="0.25">
      <c r="A38" s="1" t="s">
        <v>63</v>
      </c>
      <c r="C38" s="1" t="s">
        <v>144</v>
      </c>
      <c r="E38" s="3">
        <v>4529786</v>
      </c>
      <c r="G38" s="3">
        <v>2000</v>
      </c>
      <c r="I38" s="3">
        <v>0</v>
      </c>
      <c r="K38" s="3">
        <v>0</v>
      </c>
      <c r="M38" s="3">
        <v>0</v>
      </c>
      <c r="O38" s="3">
        <v>9059572000</v>
      </c>
      <c r="Q38" s="3">
        <v>677458489</v>
      </c>
      <c r="S38" s="3">
        <v>8382113511</v>
      </c>
    </row>
    <row r="39" spans="1:19" x14ac:dyDescent="0.25">
      <c r="A39" s="1" t="s">
        <v>79</v>
      </c>
      <c r="C39" s="1" t="s">
        <v>141</v>
      </c>
      <c r="E39" s="3">
        <v>12182292</v>
      </c>
      <c r="G39" s="3">
        <v>300</v>
      </c>
      <c r="I39" s="3">
        <v>0</v>
      </c>
      <c r="K39" s="3">
        <v>0</v>
      </c>
      <c r="M39" s="3">
        <v>0</v>
      </c>
      <c r="O39" s="3">
        <v>3654687600</v>
      </c>
      <c r="Q39" s="3">
        <v>144263984</v>
      </c>
      <c r="S39" s="3">
        <v>3510423616</v>
      </c>
    </row>
    <row r="40" spans="1:19" x14ac:dyDescent="0.25">
      <c r="A40" s="1" t="s">
        <v>68</v>
      </c>
      <c r="C40" s="1" t="s">
        <v>206</v>
      </c>
      <c r="E40" s="3">
        <v>36066753</v>
      </c>
      <c r="G40" s="3">
        <v>350</v>
      </c>
      <c r="I40" s="3">
        <v>0</v>
      </c>
      <c r="K40" s="3">
        <v>0</v>
      </c>
      <c r="M40" s="3">
        <v>0</v>
      </c>
      <c r="O40" s="3">
        <v>12623363550</v>
      </c>
      <c r="Q40" s="3">
        <v>1225645069</v>
      </c>
      <c r="S40" s="3">
        <v>11397718481</v>
      </c>
    </row>
    <row r="41" spans="1:19" x14ac:dyDescent="0.25">
      <c r="A41" s="1" t="s">
        <v>207</v>
      </c>
      <c r="C41" s="1" t="s">
        <v>208</v>
      </c>
      <c r="E41" s="3">
        <v>100000</v>
      </c>
      <c r="G41" s="3">
        <v>170</v>
      </c>
      <c r="I41" s="3">
        <v>0</v>
      </c>
      <c r="K41" s="3">
        <v>0</v>
      </c>
      <c r="M41" s="3">
        <v>0</v>
      </c>
      <c r="O41" s="3">
        <v>17000000</v>
      </c>
      <c r="Q41" s="3">
        <v>1140575</v>
      </c>
      <c r="S41" s="3">
        <v>15859425</v>
      </c>
    </row>
    <row r="42" spans="1:19" x14ac:dyDescent="0.25">
      <c r="A42" s="1" t="s">
        <v>17</v>
      </c>
      <c r="C42" s="1" t="s">
        <v>209</v>
      </c>
      <c r="E42" s="3">
        <v>1149184</v>
      </c>
      <c r="G42" s="3">
        <v>1453</v>
      </c>
      <c r="I42" s="3">
        <v>0</v>
      </c>
      <c r="K42" s="3">
        <v>0</v>
      </c>
      <c r="M42" s="3">
        <v>0</v>
      </c>
      <c r="O42" s="3">
        <v>1669764352</v>
      </c>
      <c r="Q42" s="3">
        <v>0</v>
      </c>
      <c r="S42" s="3">
        <v>1669764352</v>
      </c>
    </row>
    <row r="43" spans="1:19" x14ac:dyDescent="0.25">
      <c r="A43" s="1" t="s">
        <v>21</v>
      </c>
      <c r="C43" s="1" t="s">
        <v>183</v>
      </c>
      <c r="E43" s="3">
        <v>3221046</v>
      </c>
      <c r="G43" s="3">
        <v>9500</v>
      </c>
      <c r="I43" s="3">
        <v>0</v>
      </c>
      <c r="K43" s="3">
        <v>0</v>
      </c>
      <c r="M43" s="3">
        <v>0</v>
      </c>
      <c r="O43" s="3">
        <v>30599937000</v>
      </c>
      <c r="Q43" s="3">
        <v>2341930662</v>
      </c>
      <c r="S43" s="3">
        <v>28258006338</v>
      </c>
    </row>
    <row r="44" spans="1:19" x14ac:dyDescent="0.25">
      <c r="A44" s="1" t="s">
        <v>33</v>
      </c>
      <c r="C44" s="1" t="s">
        <v>210</v>
      </c>
      <c r="E44" s="3">
        <v>28209938</v>
      </c>
      <c r="G44" s="3">
        <v>620</v>
      </c>
      <c r="I44" s="3">
        <v>0</v>
      </c>
      <c r="K44" s="3">
        <v>0</v>
      </c>
      <c r="M44" s="3">
        <v>0</v>
      </c>
      <c r="O44" s="3">
        <v>17490161560</v>
      </c>
      <c r="Q44" s="3">
        <v>0</v>
      </c>
      <c r="S44" s="3">
        <v>17490161560</v>
      </c>
    </row>
    <row r="45" spans="1:19" x14ac:dyDescent="0.25">
      <c r="A45" s="1" t="s">
        <v>24</v>
      </c>
      <c r="C45" s="1" t="s">
        <v>211</v>
      </c>
      <c r="E45" s="3">
        <v>2200000</v>
      </c>
      <c r="G45" s="3">
        <v>4200</v>
      </c>
      <c r="I45" s="3">
        <v>0</v>
      </c>
      <c r="K45" s="3">
        <v>0</v>
      </c>
      <c r="M45" s="3">
        <v>0</v>
      </c>
      <c r="O45" s="3">
        <v>9240000000</v>
      </c>
      <c r="Q45" s="3">
        <v>0</v>
      </c>
      <c r="S45" s="3">
        <v>9240000000</v>
      </c>
    </row>
    <row r="46" spans="1:19" x14ac:dyDescent="0.25">
      <c r="A46" s="1" t="s">
        <v>34</v>
      </c>
      <c r="C46" s="1" t="s">
        <v>212</v>
      </c>
      <c r="E46" s="3">
        <v>16450782</v>
      </c>
      <c r="G46" s="3">
        <v>750</v>
      </c>
      <c r="I46" s="3">
        <v>0</v>
      </c>
      <c r="K46" s="3">
        <v>0</v>
      </c>
      <c r="M46" s="3">
        <v>0</v>
      </c>
      <c r="O46" s="3">
        <v>12338086500</v>
      </c>
      <c r="Q46" s="3">
        <v>0</v>
      </c>
      <c r="S46" s="3">
        <v>12338086500</v>
      </c>
    </row>
    <row r="47" spans="1:19" x14ac:dyDescent="0.25">
      <c r="A47" s="1" t="s">
        <v>27</v>
      </c>
      <c r="C47" s="1" t="s">
        <v>213</v>
      </c>
      <c r="E47" s="3">
        <v>2300000</v>
      </c>
      <c r="G47" s="3">
        <v>10000</v>
      </c>
      <c r="I47" s="3">
        <v>0</v>
      </c>
      <c r="K47" s="3">
        <v>0</v>
      </c>
      <c r="M47" s="3">
        <v>0</v>
      </c>
      <c r="O47" s="3">
        <v>23000000000</v>
      </c>
      <c r="Q47" s="3">
        <v>0</v>
      </c>
      <c r="S47" s="3">
        <v>23000000000</v>
      </c>
    </row>
    <row r="48" spans="1:19" x14ac:dyDescent="0.25">
      <c r="A48" s="1" t="s">
        <v>31</v>
      </c>
      <c r="C48" s="1" t="s">
        <v>214</v>
      </c>
      <c r="E48" s="3">
        <v>3417776</v>
      </c>
      <c r="G48" s="3">
        <v>5500</v>
      </c>
      <c r="I48" s="3">
        <v>0</v>
      </c>
      <c r="K48" s="3">
        <v>0</v>
      </c>
      <c r="M48" s="3">
        <v>0</v>
      </c>
      <c r="O48" s="3">
        <v>18797768000</v>
      </c>
      <c r="Q48" s="3">
        <v>730130554</v>
      </c>
      <c r="S48" s="3">
        <v>18067637446</v>
      </c>
    </row>
    <row r="49" spans="1:19" x14ac:dyDescent="0.25">
      <c r="A49" s="1" t="s">
        <v>30</v>
      </c>
      <c r="C49" s="1" t="s">
        <v>205</v>
      </c>
      <c r="E49" s="3">
        <v>3985067</v>
      </c>
      <c r="G49" s="3">
        <v>2915</v>
      </c>
      <c r="I49" s="3">
        <v>0</v>
      </c>
      <c r="K49" s="3">
        <v>0</v>
      </c>
      <c r="M49" s="3">
        <v>0</v>
      </c>
      <c r="O49" s="3">
        <v>11616470305</v>
      </c>
      <c r="Q49" s="3">
        <v>384651335</v>
      </c>
      <c r="S49" s="3">
        <v>11231818970</v>
      </c>
    </row>
    <row r="50" spans="1:19" x14ac:dyDescent="0.25">
      <c r="A50" s="1" t="s">
        <v>61</v>
      </c>
      <c r="C50" s="1" t="s">
        <v>144</v>
      </c>
      <c r="E50" s="3">
        <v>224405</v>
      </c>
      <c r="G50" s="3">
        <v>2770</v>
      </c>
      <c r="I50" s="3">
        <v>0</v>
      </c>
      <c r="K50" s="3">
        <v>0</v>
      </c>
      <c r="M50" s="3">
        <v>0</v>
      </c>
      <c r="O50" s="3">
        <v>621601850</v>
      </c>
      <c r="Q50" s="3">
        <v>12515473</v>
      </c>
      <c r="S50" s="3">
        <v>609086377</v>
      </c>
    </row>
    <row r="51" spans="1:19" x14ac:dyDescent="0.25">
      <c r="A51" s="1" t="s">
        <v>71</v>
      </c>
      <c r="C51" s="1" t="s">
        <v>215</v>
      </c>
      <c r="E51" s="3">
        <v>553632</v>
      </c>
      <c r="G51" s="3">
        <v>1500</v>
      </c>
      <c r="I51" s="3">
        <v>0</v>
      </c>
      <c r="K51" s="3">
        <v>0</v>
      </c>
      <c r="M51" s="3">
        <v>0</v>
      </c>
      <c r="O51" s="3">
        <v>830448000</v>
      </c>
      <c r="Q51" s="3">
        <v>53233846</v>
      </c>
      <c r="S51" s="3">
        <v>777214154</v>
      </c>
    </row>
    <row r="52" spans="1:19" x14ac:dyDescent="0.25">
      <c r="A52" s="1" t="s">
        <v>216</v>
      </c>
      <c r="C52" s="1" t="s">
        <v>205</v>
      </c>
      <c r="E52" s="3">
        <v>183360</v>
      </c>
      <c r="G52" s="3">
        <v>2300</v>
      </c>
      <c r="I52" s="3">
        <v>0</v>
      </c>
      <c r="K52" s="3">
        <v>0</v>
      </c>
      <c r="M52" s="3">
        <v>0</v>
      </c>
      <c r="O52" s="3">
        <v>421728000</v>
      </c>
      <c r="Q52" s="3">
        <v>13964503</v>
      </c>
      <c r="S52" s="3">
        <v>407763497</v>
      </c>
    </row>
    <row r="53" spans="1:19" x14ac:dyDescent="0.25">
      <c r="A53" s="1" t="s">
        <v>60</v>
      </c>
      <c r="C53" s="1" t="s">
        <v>141</v>
      </c>
      <c r="E53" s="3">
        <v>261240</v>
      </c>
      <c r="G53" s="3">
        <v>326</v>
      </c>
      <c r="I53" s="3">
        <v>0</v>
      </c>
      <c r="K53" s="3">
        <v>0</v>
      </c>
      <c r="M53" s="3">
        <v>0</v>
      </c>
      <c r="O53" s="3">
        <v>85164240</v>
      </c>
      <c r="Q53" s="3">
        <v>0</v>
      </c>
      <c r="S53" s="3">
        <v>85164240</v>
      </c>
    </row>
    <row r="54" spans="1:19" x14ac:dyDescent="0.25">
      <c r="A54" s="1" t="s">
        <v>217</v>
      </c>
      <c r="C54" s="1" t="s">
        <v>203</v>
      </c>
      <c r="E54" s="3">
        <v>1000000</v>
      </c>
      <c r="G54" s="3">
        <v>500</v>
      </c>
      <c r="I54" s="3">
        <v>0</v>
      </c>
      <c r="K54" s="3">
        <v>0</v>
      </c>
      <c r="M54" s="3">
        <v>0</v>
      </c>
      <c r="O54" s="3">
        <v>500000000</v>
      </c>
      <c r="Q54" s="3">
        <v>0</v>
      </c>
      <c r="S54" s="3">
        <v>500000000</v>
      </c>
    </row>
    <row r="55" spans="1:19" x14ac:dyDescent="0.25">
      <c r="A55" s="1" t="s">
        <v>32</v>
      </c>
      <c r="C55" s="1" t="s">
        <v>218</v>
      </c>
      <c r="E55" s="3">
        <v>2205520</v>
      </c>
      <c r="G55" s="3">
        <v>8740</v>
      </c>
      <c r="I55" s="3">
        <v>0</v>
      </c>
      <c r="K55" s="3">
        <v>0</v>
      </c>
      <c r="M55" s="3">
        <v>0</v>
      </c>
      <c r="O55" s="3">
        <v>19276244800</v>
      </c>
      <c r="Q55" s="3">
        <v>0</v>
      </c>
      <c r="S55" s="3">
        <v>19276244800</v>
      </c>
    </row>
    <row r="56" spans="1:19" x14ac:dyDescent="0.25">
      <c r="A56" s="1" t="s">
        <v>47</v>
      </c>
      <c r="C56" s="1" t="s">
        <v>219</v>
      </c>
      <c r="E56" s="3">
        <v>25756537</v>
      </c>
      <c r="G56" s="3">
        <v>4660</v>
      </c>
      <c r="I56" s="3">
        <v>0</v>
      </c>
      <c r="K56" s="3">
        <v>0</v>
      </c>
      <c r="M56" s="3">
        <v>0</v>
      </c>
      <c r="O56" s="3">
        <v>120025462420</v>
      </c>
      <c r="Q56" s="3">
        <v>12319761662</v>
      </c>
      <c r="S56" s="3">
        <v>107705700758</v>
      </c>
    </row>
    <row r="57" spans="1:19" x14ac:dyDescent="0.25">
      <c r="A57" s="1" t="s">
        <v>45</v>
      </c>
      <c r="C57" s="1" t="s">
        <v>220</v>
      </c>
      <c r="E57" s="3">
        <v>13100000</v>
      </c>
      <c r="G57" s="3">
        <v>1200</v>
      </c>
      <c r="I57" s="3">
        <v>0</v>
      </c>
      <c r="K57" s="3">
        <v>0</v>
      </c>
      <c r="M57" s="3">
        <v>0</v>
      </c>
      <c r="O57" s="3">
        <v>15720000000</v>
      </c>
      <c r="Q57" s="3">
        <v>316510067</v>
      </c>
      <c r="S57" s="3">
        <v>15403489933</v>
      </c>
    </row>
    <row r="58" spans="1:19" x14ac:dyDescent="0.25">
      <c r="A58" s="1" t="s">
        <v>62</v>
      </c>
      <c r="C58" s="1" t="s">
        <v>221</v>
      </c>
      <c r="E58" s="3">
        <v>786763</v>
      </c>
      <c r="G58" s="3">
        <v>356</v>
      </c>
      <c r="I58" s="3">
        <v>0</v>
      </c>
      <c r="K58" s="3">
        <v>0</v>
      </c>
      <c r="M58" s="3">
        <v>0</v>
      </c>
      <c r="O58" s="3">
        <v>280087628</v>
      </c>
      <c r="Q58" s="3">
        <v>26881475</v>
      </c>
      <c r="S58" s="3">
        <v>253206153</v>
      </c>
    </row>
    <row r="59" spans="1:19" x14ac:dyDescent="0.25">
      <c r="A59" s="1" t="s">
        <v>46</v>
      </c>
      <c r="C59" s="1" t="s">
        <v>222</v>
      </c>
      <c r="E59" s="3">
        <v>14346517</v>
      </c>
      <c r="G59" s="3">
        <v>770</v>
      </c>
      <c r="I59" s="3">
        <v>0</v>
      </c>
      <c r="K59" s="3">
        <v>0</v>
      </c>
      <c r="M59" s="3">
        <v>0</v>
      </c>
      <c r="O59" s="3">
        <v>11046818090</v>
      </c>
      <c r="Q59" s="3">
        <v>896815314</v>
      </c>
      <c r="S59" s="3">
        <v>10150002776</v>
      </c>
    </row>
    <row r="60" spans="1:19" x14ac:dyDescent="0.25">
      <c r="A60" s="1" t="s">
        <v>223</v>
      </c>
      <c r="C60" s="1" t="s">
        <v>224</v>
      </c>
      <c r="E60" s="3">
        <v>277849</v>
      </c>
      <c r="G60" s="3">
        <v>15</v>
      </c>
      <c r="I60" s="3">
        <v>0</v>
      </c>
      <c r="K60" s="3">
        <v>0</v>
      </c>
      <c r="M60" s="3">
        <v>0</v>
      </c>
      <c r="O60" s="3">
        <v>4167735</v>
      </c>
      <c r="Q60" s="3">
        <v>457434</v>
      </c>
      <c r="S60" s="3">
        <v>3710301</v>
      </c>
    </row>
    <row r="61" spans="1:19" x14ac:dyDescent="0.25">
      <c r="A61" s="1" t="s">
        <v>20</v>
      </c>
      <c r="C61" s="1" t="s">
        <v>221</v>
      </c>
      <c r="E61" s="3">
        <v>680723</v>
      </c>
      <c r="G61" s="3">
        <v>257</v>
      </c>
      <c r="I61" s="3">
        <v>0</v>
      </c>
      <c r="K61" s="3">
        <v>0</v>
      </c>
      <c r="M61" s="3">
        <v>0</v>
      </c>
      <c r="O61" s="3">
        <v>174945811</v>
      </c>
      <c r="Q61" s="3">
        <v>16790465</v>
      </c>
      <c r="S61" s="3">
        <v>158155346</v>
      </c>
    </row>
    <row r="62" spans="1:19" ht="23.25" thickBot="1" x14ac:dyDescent="0.3">
      <c r="I62" s="5">
        <f>SUM(I8:I61)</f>
        <v>0</v>
      </c>
      <c r="K62" s="5">
        <f>SUM(K8:K61)</f>
        <v>0</v>
      </c>
      <c r="M62" s="5">
        <f>SUM(M8:M61)</f>
        <v>0</v>
      </c>
      <c r="O62" s="5">
        <f>SUM(O8:O61)</f>
        <v>705686203401</v>
      </c>
      <c r="Q62" s="5">
        <f>SUM(Q8:Q61)</f>
        <v>30053202143</v>
      </c>
      <c r="S62" s="5">
        <f>SUM(S8:S61)</f>
        <v>675633001258</v>
      </c>
    </row>
    <row r="63" spans="1:19" ht="23.25" thickTop="1" x14ac:dyDescent="0.25"/>
    <row r="64" spans="1:19" x14ac:dyDescent="0.25">
      <c r="S64" s="3"/>
    </row>
  </sheetData>
  <mergeCells count="16">
    <mergeCell ref="A4:S4"/>
    <mergeCell ref="A3:S3"/>
    <mergeCell ref="A2:S2"/>
    <mergeCell ref="A6:A7"/>
    <mergeCell ref="C7"/>
    <mergeCell ref="E7"/>
    <mergeCell ref="G7"/>
    <mergeCell ref="C6:G6"/>
    <mergeCell ref="Q7"/>
    <mergeCell ref="S7"/>
    <mergeCell ref="O6:S6"/>
    <mergeCell ref="I7"/>
    <mergeCell ref="K7"/>
    <mergeCell ref="M7"/>
    <mergeCell ref="I6:M6"/>
    <mergeCell ref="O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99"/>
  <sheetViews>
    <sheetView rightToLeft="1" workbookViewId="0">
      <selection activeCell="I97" sqref="I97"/>
    </sheetView>
  </sheetViews>
  <sheetFormatPr defaultRowHeight="22.5" x14ac:dyDescent="0.25"/>
  <cols>
    <col min="1" max="1" width="36.5703125" style="1" bestFit="1" customWidth="1"/>
    <col min="2" max="2" width="1" style="1" customWidth="1"/>
    <col min="3" max="3" width="14.140625" style="1" bestFit="1" customWidth="1"/>
    <col min="4" max="4" width="1" style="1" customWidth="1"/>
    <col min="5" max="5" width="21.85546875" style="1" bestFit="1" customWidth="1"/>
    <col min="6" max="6" width="1" style="1" customWidth="1"/>
    <col min="7" max="7" width="21.85546875" style="1" bestFit="1" customWidth="1"/>
    <col min="8" max="8" width="1" style="1" customWidth="1"/>
    <col min="9" max="9" width="31" style="1" bestFit="1" customWidth="1"/>
    <col min="10" max="10" width="1" style="1" customWidth="1"/>
    <col min="11" max="11" width="15.140625" style="1" bestFit="1" customWidth="1"/>
    <col min="12" max="12" width="1" style="1" customWidth="1"/>
    <col min="13" max="13" width="21.7109375" style="1" bestFit="1" customWidth="1"/>
    <col min="14" max="14" width="1" style="1" customWidth="1"/>
    <col min="15" max="15" width="21.85546875" style="1" bestFit="1" customWidth="1"/>
    <col min="16" max="16" width="1" style="1" customWidth="1"/>
    <col min="17" max="17" width="31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4" x14ac:dyDescent="0.25">
      <c r="A2" s="16" t="s">
        <v>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</row>
    <row r="3" spans="1:17" ht="24" x14ac:dyDescent="0.25">
      <c r="A3" s="16" t="s">
        <v>164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</row>
    <row r="4" spans="1:17" ht="24" x14ac:dyDescent="0.25">
      <c r="A4" s="16" t="s">
        <v>2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</row>
    <row r="6" spans="1:17" ht="24" x14ac:dyDescent="0.25">
      <c r="A6" s="17" t="s">
        <v>3</v>
      </c>
      <c r="C6" s="15" t="s">
        <v>166</v>
      </c>
      <c r="D6" s="15" t="s">
        <v>166</v>
      </c>
      <c r="E6" s="15" t="s">
        <v>166</v>
      </c>
      <c r="F6" s="15" t="s">
        <v>166</v>
      </c>
      <c r="G6" s="15" t="s">
        <v>166</v>
      </c>
      <c r="H6" s="15" t="s">
        <v>166</v>
      </c>
      <c r="I6" s="15" t="s">
        <v>166</v>
      </c>
      <c r="K6" s="15" t="s">
        <v>167</v>
      </c>
      <c r="L6" s="15" t="s">
        <v>167</v>
      </c>
      <c r="M6" s="15" t="s">
        <v>167</v>
      </c>
      <c r="N6" s="15" t="s">
        <v>167</v>
      </c>
      <c r="O6" s="15" t="s">
        <v>167</v>
      </c>
      <c r="P6" s="15" t="s">
        <v>167</v>
      </c>
      <c r="Q6" s="15" t="s">
        <v>167</v>
      </c>
    </row>
    <row r="7" spans="1:17" ht="24" x14ac:dyDescent="0.25">
      <c r="A7" s="15" t="s">
        <v>3</v>
      </c>
      <c r="C7" s="15" t="s">
        <v>7</v>
      </c>
      <c r="E7" s="15" t="s">
        <v>225</v>
      </c>
      <c r="G7" s="15" t="s">
        <v>226</v>
      </c>
      <c r="I7" s="15" t="s">
        <v>227</v>
      </c>
      <c r="K7" s="15" t="s">
        <v>7</v>
      </c>
      <c r="M7" s="15" t="s">
        <v>225</v>
      </c>
      <c r="O7" s="15" t="s">
        <v>226</v>
      </c>
      <c r="Q7" s="15" t="s">
        <v>227</v>
      </c>
    </row>
    <row r="8" spans="1:17" x14ac:dyDescent="0.25">
      <c r="A8" s="1" t="s">
        <v>40</v>
      </c>
      <c r="C8" s="3">
        <v>51513074</v>
      </c>
      <c r="E8" s="3">
        <v>307188220686</v>
      </c>
      <c r="G8" s="3">
        <v>346617280518</v>
      </c>
      <c r="I8" s="9">
        <v>-39429059832</v>
      </c>
      <c r="K8" s="3">
        <v>51513074</v>
      </c>
      <c r="M8" s="3">
        <v>307188220686</v>
      </c>
      <c r="O8" s="3">
        <v>270031533908</v>
      </c>
      <c r="Q8" s="3">
        <v>37156686778</v>
      </c>
    </row>
    <row r="9" spans="1:17" x14ac:dyDescent="0.25">
      <c r="A9" s="1" t="s">
        <v>86</v>
      </c>
      <c r="C9" s="3">
        <v>10967187</v>
      </c>
      <c r="E9" s="3">
        <v>51424414363</v>
      </c>
      <c r="G9" s="3">
        <v>26156740995</v>
      </c>
      <c r="I9" s="9">
        <v>25267673368</v>
      </c>
      <c r="J9" s="9"/>
      <c r="K9" s="9">
        <v>10967187</v>
      </c>
      <c r="L9" s="9"/>
      <c r="M9" s="9">
        <v>51424414363</v>
      </c>
      <c r="N9" s="9"/>
      <c r="O9" s="9">
        <v>26156740995</v>
      </c>
      <c r="P9" s="9"/>
      <c r="Q9" s="9">
        <v>25267673368</v>
      </c>
    </row>
    <row r="10" spans="1:17" x14ac:dyDescent="0.25">
      <c r="A10" s="1" t="s">
        <v>77</v>
      </c>
      <c r="C10" s="3">
        <v>13904417</v>
      </c>
      <c r="E10" s="3">
        <v>434305008657</v>
      </c>
      <c r="G10" s="3">
        <v>385401201279</v>
      </c>
      <c r="I10" s="9">
        <v>48903807378</v>
      </c>
      <c r="J10" s="9"/>
      <c r="K10" s="9">
        <v>13904417</v>
      </c>
      <c r="L10" s="9"/>
      <c r="M10" s="9">
        <v>434305008657</v>
      </c>
      <c r="N10" s="9"/>
      <c r="O10" s="9">
        <v>430394224373</v>
      </c>
      <c r="P10" s="9"/>
      <c r="Q10" s="9">
        <v>3910784284</v>
      </c>
    </row>
    <row r="11" spans="1:17" x14ac:dyDescent="0.25">
      <c r="A11" s="1" t="s">
        <v>84</v>
      </c>
      <c r="C11" s="3">
        <v>600000</v>
      </c>
      <c r="E11" s="3">
        <v>19706047200</v>
      </c>
      <c r="G11" s="3">
        <v>17506230685</v>
      </c>
      <c r="I11" s="9">
        <v>2199816515</v>
      </c>
      <c r="J11" s="9"/>
      <c r="K11" s="9">
        <v>600000</v>
      </c>
      <c r="L11" s="9"/>
      <c r="M11" s="9">
        <v>19706047200</v>
      </c>
      <c r="N11" s="9"/>
      <c r="O11" s="9">
        <v>17506230685</v>
      </c>
      <c r="P11" s="9"/>
      <c r="Q11" s="9">
        <v>2199816515</v>
      </c>
    </row>
    <row r="12" spans="1:17" x14ac:dyDescent="0.25">
      <c r="A12" s="1" t="s">
        <v>37</v>
      </c>
      <c r="C12" s="3">
        <v>4493</v>
      </c>
      <c r="E12" s="3">
        <v>306752126</v>
      </c>
      <c r="G12" s="3">
        <v>-8120390885</v>
      </c>
      <c r="I12" s="9">
        <v>8427143011</v>
      </c>
      <c r="J12" s="9"/>
      <c r="K12" s="9">
        <v>4493</v>
      </c>
      <c r="L12" s="9"/>
      <c r="M12" s="9">
        <v>306752126</v>
      </c>
      <c r="N12" s="9"/>
      <c r="O12" s="9">
        <v>309304800</v>
      </c>
      <c r="P12" s="9"/>
      <c r="Q12" s="9">
        <v>-2552674</v>
      </c>
    </row>
    <row r="13" spans="1:17" x14ac:dyDescent="0.25">
      <c r="A13" s="1" t="s">
        <v>26</v>
      </c>
      <c r="C13" s="3">
        <v>7000000</v>
      </c>
      <c r="E13" s="3">
        <v>361166198400</v>
      </c>
      <c r="G13" s="3">
        <v>314691378750</v>
      </c>
      <c r="I13" s="9">
        <v>46474819650</v>
      </c>
      <c r="J13" s="9"/>
      <c r="K13" s="9">
        <v>7000000</v>
      </c>
      <c r="L13" s="9"/>
      <c r="M13" s="9">
        <v>361166198400</v>
      </c>
      <c r="N13" s="9"/>
      <c r="O13" s="9">
        <v>298446496319</v>
      </c>
      <c r="P13" s="9"/>
      <c r="Q13" s="9">
        <v>62719702081</v>
      </c>
    </row>
    <row r="14" spans="1:17" x14ac:dyDescent="0.25">
      <c r="A14" s="1" t="s">
        <v>59</v>
      </c>
      <c r="C14" s="3">
        <v>44861974</v>
      </c>
      <c r="E14" s="3">
        <v>696173251471</v>
      </c>
      <c r="G14" s="3">
        <v>529478526641</v>
      </c>
      <c r="I14" s="9">
        <v>166694724830</v>
      </c>
      <c r="J14" s="9"/>
      <c r="K14" s="9">
        <v>44861974</v>
      </c>
      <c r="L14" s="9"/>
      <c r="M14" s="9">
        <v>696173251471</v>
      </c>
      <c r="N14" s="9"/>
      <c r="O14" s="9">
        <v>410489742974</v>
      </c>
      <c r="P14" s="9"/>
      <c r="Q14" s="9">
        <v>285683508497</v>
      </c>
    </row>
    <row r="15" spans="1:17" x14ac:dyDescent="0.25">
      <c r="A15" s="1" t="s">
        <v>42</v>
      </c>
      <c r="C15" s="3">
        <v>11477607</v>
      </c>
      <c r="E15" s="3">
        <v>278501384968</v>
      </c>
      <c r="G15" s="3">
        <v>296286510625</v>
      </c>
      <c r="I15" s="9">
        <v>-17785125657</v>
      </c>
      <c r="J15" s="9"/>
      <c r="K15" s="9">
        <v>11477607</v>
      </c>
      <c r="L15" s="9"/>
      <c r="M15" s="9">
        <v>278501384968</v>
      </c>
      <c r="N15" s="9"/>
      <c r="O15" s="9">
        <v>332652893389</v>
      </c>
      <c r="P15" s="9"/>
      <c r="Q15" s="9">
        <v>-54151508421</v>
      </c>
    </row>
    <row r="16" spans="1:17" x14ac:dyDescent="0.25">
      <c r="A16" s="1" t="s">
        <v>67</v>
      </c>
      <c r="C16" s="3">
        <v>6485588</v>
      </c>
      <c r="E16" s="3">
        <v>137901303292</v>
      </c>
      <c r="G16" s="3">
        <v>124878365814</v>
      </c>
      <c r="I16" s="9">
        <v>13022937478</v>
      </c>
      <c r="J16" s="9"/>
      <c r="K16" s="9">
        <v>6485588</v>
      </c>
      <c r="L16" s="9"/>
      <c r="M16" s="9">
        <v>137901303292</v>
      </c>
      <c r="N16" s="9"/>
      <c r="O16" s="9">
        <v>53273422433</v>
      </c>
      <c r="P16" s="9"/>
      <c r="Q16" s="9">
        <v>84627880859</v>
      </c>
    </row>
    <row r="17" spans="1:17" x14ac:dyDescent="0.25">
      <c r="A17" s="1" t="s">
        <v>70</v>
      </c>
      <c r="C17" s="3">
        <v>50471211</v>
      </c>
      <c r="E17" s="3">
        <v>1064626652790</v>
      </c>
      <c r="G17" s="3">
        <v>1210170453355</v>
      </c>
      <c r="I17" s="9">
        <v>-145543800565</v>
      </c>
      <c r="J17" s="9"/>
      <c r="K17" s="9">
        <v>50471211</v>
      </c>
      <c r="L17" s="9"/>
      <c r="M17" s="9">
        <v>1064626652790</v>
      </c>
      <c r="N17" s="9"/>
      <c r="O17" s="9">
        <v>1081853440495</v>
      </c>
      <c r="P17" s="9"/>
      <c r="Q17" s="9">
        <v>-17226787705</v>
      </c>
    </row>
    <row r="18" spans="1:17" x14ac:dyDescent="0.25">
      <c r="A18" s="1" t="s">
        <v>81</v>
      </c>
      <c r="C18" s="3">
        <v>10359999</v>
      </c>
      <c r="E18" s="3">
        <v>166833383496</v>
      </c>
      <c r="G18" s="3">
        <v>150047061576</v>
      </c>
      <c r="I18" s="9">
        <v>16786321920</v>
      </c>
      <c r="J18" s="9"/>
      <c r="K18" s="9">
        <v>10359999</v>
      </c>
      <c r="L18" s="9"/>
      <c r="M18" s="9">
        <v>166833383496</v>
      </c>
      <c r="N18" s="9"/>
      <c r="O18" s="9">
        <v>35783436546</v>
      </c>
      <c r="P18" s="9"/>
      <c r="Q18" s="9">
        <v>131049946950</v>
      </c>
    </row>
    <row r="19" spans="1:17" x14ac:dyDescent="0.25">
      <c r="A19" s="1" t="s">
        <v>39</v>
      </c>
      <c r="C19" s="3">
        <v>2510821</v>
      </c>
      <c r="E19" s="3">
        <v>275929696070</v>
      </c>
      <c r="G19" s="3">
        <v>316974469229</v>
      </c>
      <c r="I19" s="9">
        <v>-41044773159</v>
      </c>
      <c r="J19" s="9"/>
      <c r="K19" s="9">
        <v>2510821</v>
      </c>
      <c r="L19" s="9"/>
      <c r="M19" s="9">
        <v>275929696070</v>
      </c>
      <c r="N19" s="9"/>
      <c r="O19" s="9">
        <v>218540063688</v>
      </c>
      <c r="P19" s="9"/>
      <c r="Q19" s="9">
        <v>57389632382</v>
      </c>
    </row>
    <row r="20" spans="1:17" x14ac:dyDescent="0.25">
      <c r="A20" s="1" t="s">
        <v>23</v>
      </c>
      <c r="C20" s="3">
        <v>10</v>
      </c>
      <c r="E20" s="3">
        <v>420880</v>
      </c>
      <c r="G20" s="3">
        <v>437382</v>
      </c>
      <c r="I20" s="9">
        <v>-16502</v>
      </c>
      <c r="J20" s="9"/>
      <c r="K20" s="9">
        <v>10</v>
      </c>
      <c r="L20" s="9"/>
      <c r="M20" s="9">
        <v>420880</v>
      </c>
      <c r="N20" s="9"/>
      <c r="O20" s="9">
        <v>218696</v>
      </c>
      <c r="P20" s="9"/>
      <c r="Q20" s="9">
        <v>202184</v>
      </c>
    </row>
    <row r="21" spans="1:17" x14ac:dyDescent="0.25">
      <c r="A21" s="1" t="s">
        <v>63</v>
      </c>
      <c r="C21" s="3">
        <v>5324909</v>
      </c>
      <c r="E21" s="3">
        <v>156520686653</v>
      </c>
      <c r="G21" s="3">
        <v>176230368533</v>
      </c>
      <c r="I21" s="9">
        <v>-19709681880</v>
      </c>
      <c r="J21" s="9"/>
      <c r="K21" s="9">
        <v>5324909</v>
      </c>
      <c r="L21" s="9"/>
      <c r="M21" s="9">
        <v>156520686653</v>
      </c>
      <c r="N21" s="9"/>
      <c r="O21" s="9">
        <v>151344350584</v>
      </c>
      <c r="P21" s="9"/>
      <c r="Q21" s="9">
        <v>5176336069</v>
      </c>
    </row>
    <row r="22" spans="1:17" x14ac:dyDescent="0.25">
      <c r="A22" s="1" t="s">
        <v>79</v>
      </c>
      <c r="C22" s="3">
        <v>4700000</v>
      </c>
      <c r="E22" s="3">
        <v>48215401200</v>
      </c>
      <c r="G22" s="3">
        <v>54616089150</v>
      </c>
      <c r="I22" s="9">
        <v>-6400687950</v>
      </c>
      <c r="J22" s="9"/>
      <c r="K22" s="9">
        <v>4700000</v>
      </c>
      <c r="L22" s="9"/>
      <c r="M22" s="9">
        <v>48215401200</v>
      </c>
      <c r="N22" s="9"/>
      <c r="O22" s="9">
        <v>38158689816</v>
      </c>
      <c r="P22" s="9"/>
      <c r="Q22" s="9">
        <v>10056711384</v>
      </c>
    </row>
    <row r="23" spans="1:17" x14ac:dyDescent="0.25">
      <c r="A23" s="1" t="s">
        <v>68</v>
      </c>
      <c r="C23" s="3">
        <v>39777374</v>
      </c>
      <c r="E23" s="3">
        <v>544870827048</v>
      </c>
      <c r="G23" s="3">
        <v>563826799408</v>
      </c>
      <c r="I23" s="9">
        <v>-18955972360</v>
      </c>
      <c r="J23" s="9"/>
      <c r="K23" s="9">
        <v>39777374</v>
      </c>
      <c r="L23" s="9"/>
      <c r="M23" s="9">
        <v>544870827048</v>
      </c>
      <c r="N23" s="9"/>
      <c r="O23" s="9">
        <v>177819830865</v>
      </c>
      <c r="P23" s="9"/>
      <c r="Q23" s="9">
        <v>367050996183</v>
      </c>
    </row>
    <row r="24" spans="1:17" x14ac:dyDescent="0.25">
      <c r="A24" s="1" t="s">
        <v>69</v>
      </c>
      <c r="C24" s="3">
        <v>2595293</v>
      </c>
      <c r="E24" s="3">
        <v>13054046093</v>
      </c>
      <c r="G24" s="3">
        <v>11402941449</v>
      </c>
      <c r="I24" s="9">
        <v>1651104644</v>
      </c>
      <c r="J24" s="9"/>
      <c r="K24" s="9">
        <v>2595293</v>
      </c>
      <c r="L24" s="9"/>
      <c r="M24" s="9">
        <v>13054046093</v>
      </c>
      <c r="N24" s="9"/>
      <c r="O24" s="9">
        <v>8316439824</v>
      </c>
      <c r="P24" s="9"/>
      <c r="Q24" s="9">
        <v>4737606269</v>
      </c>
    </row>
    <row r="25" spans="1:17" x14ac:dyDescent="0.25">
      <c r="A25" s="1" t="s">
        <v>73</v>
      </c>
      <c r="C25" s="3">
        <v>8317393</v>
      </c>
      <c r="E25" s="3">
        <v>306243183111</v>
      </c>
      <c r="G25" s="3">
        <v>323286431329</v>
      </c>
      <c r="I25" s="9">
        <v>-17043248218</v>
      </c>
      <c r="J25" s="9"/>
      <c r="K25" s="9">
        <v>8317393</v>
      </c>
      <c r="L25" s="9"/>
      <c r="M25" s="9">
        <v>306243183111</v>
      </c>
      <c r="N25" s="9"/>
      <c r="O25" s="9">
        <v>313554392951</v>
      </c>
      <c r="P25" s="9"/>
      <c r="Q25" s="9">
        <v>-7311209840</v>
      </c>
    </row>
    <row r="26" spans="1:17" x14ac:dyDescent="0.25">
      <c r="A26" s="1" t="s">
        <v>21</v>
      </c>
      <c r="C26" s="3">
        <v>2619907</v>
      </c>
      <c r="E26" s="3">
        <v>386376700575</v>
      </c>
      <c r="G26" s="3">
        <v>412934084846</v>
      </c>
      <c r="I26" s="9">
        <v>-26557384271</v>
      </c>
      <c r="J26" s="9"/>
      <c r="K26" s="9">
        <v>2619907</v>
      </c>
      <c r="L26" s="9"/>
      <c r="M26" s="9">
        <v>386376700575</v>
      </c>
      <c r="N26" s="9"/>
      <c r="O26" s="9">
        <v>231141888930</v>
      </c>
      <c r="P26" s="9"/>
      <c r="Q26" s="9">
        <v>155234811645</v>
      </c>
    </row>
    <row r="27" spans="1:17" x14ac:dyDescent="0.25">
      <c r="A27" s="1" t="s">
        <v>53</v>
      </c>
      <c r="C27" s="3">
        <v>231600</v>
      </c>
      <c r="E27" s="3">
        <v>263548707006</v>
      </c>
      <c r="G27" s="3">
        <v>319110645658</v>
      </c>
      <c r="I27" s="9">
        <v>-55561938652</v>
      </c>
      <c r="J27" s="9"/>
      <c r="K27" s="9">
        <v>231600</v>
      </c>
      <c r="L27" s="9"/>
      <c r="M27" s="9">
        <v>263548707006</v>
      </c>
      <c r="N27" s="9"/>
      <c r="O27" s="9">
        <v>148536407673</v>
      </c>
      <c r="P27" s="9"/>
      <c r="Q27" s="9">
        <v>115012299333</v>
      </c>
    </row>
    <row r="28" spans="1:17" x14ac:dyDescent="0.25">
      <c r="A28" s="1" t="s">
        <v>33</v>
      </c>
      <c r="C28" s="3">
        <v>16842986</v>
      </c>
      <c r="E28" s="3">
        <v>226027398149</v>
      </c>
      <c r="G28" s="3">
        <v>286788773745</v>
      </c>
      <c r="I28" s="9">
        <v>-60761375596</v>
      </c>
      <c r="J28" s="9"/>
      <c r="K28" s="9">
        <v>16842986</v>
      </c>
      <c r="L28" s="9"/>
      <c r="M28" s="9">
        <v>226027398149</v>
      </c>
      <c r="N28" s="9"/>
      <c r="O28" s="9">
        <v>75419322959</v>
      </c>
      <c r="P28" s="9"/>
      <c r="Q28" s="9">
        <v>150608075190</v>
      </c>
    </row>
    <row r="29" spans="1:17" x14ac:dyDescent="0.25">
      <c r="A29" s="1" t="s">
        <v>34</v>
      </c>
      <c r="C29" s="3">
        <v>16450782</v>
      </c>
      <c r="E29" s="3">
        <v>106130320007</v>
      </c>
      <c r="G29" s="3">
        <v>128214633561</v>
      </c>
      <c r="I29" s="9">
        <v>-22084313554</v>
      </c>
      <c r="J29" s="9"/>
      <c r="K29" s="9">
        <v>16450782</v>
      </c>
      <c r="L29" s="9"/>
      <c r="M29" s="9">
        <v>106130320007</v>
      </c>
      <c r="N29" s="9"/>
      <c r="O29" s="9">
        <v>101673924817</v>
      </c>
      <c r="P29" s="9"/>
      <c r="Q29" s="9">
        <v>4456395190</v>
      </c>
    </row>
    <row r="30" spans="1:17" x14ac:dyDescent="0.25">
      <c r="A30" s="1" t="s">
        <v>27</v>
      </c>
      <c r="C30" s="3">
        <v>2096033</v>
      </c>
      <c r="E30" s="3">
        <v>404315129188</v>
      </c>
      <c r="G30" s="3">
        <v>364967938241</v>
      </c>
      <c r="I30" s="9">
        <v>39347190947</v>
      </c>
      <c r="J30" s="9"/>
      <c r="K30" s="9">
        <v>2096033</v>
      </c>
      <c r="L30" s="9"/>
      <c r="M30" s="9">
        <v>404315129188</v>
      </c>
      <c r="N30" s="9"/>
      <c r="O30" s="9">
        <v>142813505041</v>
      </c>
      <c r="P30" s="9"/>
      <c r="Q30" s="9">
        <v>261501624147</v>
      </c>
    </row>
    <row r="31" spans="1:17" x14ac:dyDescent="0.25">
      <c r="A31" s="1" t="s">
        <v>54</v>
      </c>
      <c r="C31" s="3">
        <v>113300</v>
      </c>
      <c r="E31" s="3">
        <v>129558531447</v>
      </c>
      <c r="G31" s="3">
        <v>157550518670</v>
      </c>
      <c r="I31" s="9">
        <v>-27991987223</v>
      </c>
      <c r="J31" s="9"/>
      <c r="K31" s="9">
        <v>113300</v>
      </c>
      <c r="L31" s="9"/>
      <c r="M31" s="9">
        <v>129558531447</v>
      </c>
      <c r="N31" s="9"/>
      <c r="O31" s="9">
        <v>72777107299</v>
      </c>
      <c r="P31" s="9"/>
      <c r="Q31" s="9">
        <v>56781424148</v>
      </c>
    </row>
    <row r="32" spans="1:17" x14ac:dyDescent="0.25">
      <c r="A32" s="1" t="s">
        <v>31</v>
      </c>
      <c r="C32" s="3">
        <v>3417776</v>
      </c>
      <c r="E32" s="3">
        <v>282191385736</v>
      </c>
      <c r="G32" s="3">
        <v>274173426786</v>
      </c>
      <c r="I32" s="9">
        <v>8017958950</v>
      </c>
      <c r="J32" s="9"/>
      <c r="K32" s="9">
        <v>3417776</v>
      </c>
      <c r="L32" s="9"/>
      <c r="M32" s="9">
        <v>282191385736</v>
      </c>
      <c r="N32" s="9"/>
      <c r="O32" s="9">
        <v>201145886417</v>
      </c>
      <c r="P32" s="9"/>
      <c r="Q32" s="9">
        <v>81045499319</v>
      </c>
    </row>
    <row r="33" spans="1:17" x14ac:dyDescent="0.25">
      <c r="A33" s="1" t="s">
        <v>44</v>
      </c>
      <c r="C33" s="3">
        <v>11359792</v>
      </c>
      <c r="E33" s="3">
        <v>96345060959</v>
      </c>
      <c r="G33" s="3">
        <v>103233303714</v>
      </c>
      <c r="I33" s="9">
        <v>-6888242755</v>
      </c>
      <c r="J33" s="9"/>
      <c r="K33" s="9">
        <v>11359792</v>
      </c>
      <c r="L33" s="9"/>
      <c r="M33" s="9">
        <v>96345060959</v>
      </c>
      <c r="N33" s="9"/>
      <c r="O33" s="9">
        <v>98926912707</v>
      </c>
      <c r="P33" s="9"/>
      <c r="Q33" s="9">
        <v>-2581851748</v>
      </c>
    </row>
    <row r="34" spans="1:17" x14ac:dyDescent="0.25">
      <c r="A34" s="1" t="s">
        <v>30</v>
      </c>
      <c r="C34" s="3">
        <v>3985067</v>
      </c>
      <c r="E34" s="3">
        <v>218088485040</v>
      </c>
      <c r="G34" s="3">
        <v>238925216818</v>
      </c>
      <c r="I34" s="9">
        <v>-20836731778</v>
      </c>
      <c r="J34" s="9"/>
      <c r="K34" s="9">
        <v>3985067</v>
      </c>
      <c r="L34" s="9"/>
      <c r="M34" s="9">
        <v>218088485040</v>
      </c>
      <c r="N34" s="9"/>
      <c r="O34" s="9">
        <v>223379310251</v>
      </c>
      <c r="P34" s="9"/>
      <c r="Q34" s="9">
        <v>-5290825211</v>
      </c>
    </row>
    <row r="35" spans="1:17" x14ac:dyDescent="0.25">
      <c r="A35" s="1" t="s">
        <v>61</v>
      </c>
      <c r="C35" s="3">
        <v>785417</v>
      </c>
      <c r="E35" s="3">
        <v>18216313614</v>
      </c>
      <c r="G35" s="3">
        <v>16796921443</v>
      </c>
      <c r="I35" s="9">
        <v>1419392171</v>
      </c>
      <c r="J35" s="9"/>
      <c r="K35" s="9">
        <v>785417</v>
      </c>
      <c r="L35" s="9"/>
      <c r="M35" s="9">
        <v>18216313614</v>
      </c>
      <c r="N35" s="9"/>
      <c r="O35" s="9">
        <v>6073550390</v>
      </c>
      <c r="P35" s="9"/>
      <c r="Q35" s="9">
        <v>12142763224</v>
      </c>
    </row>
    <row r="36" spans="1:17" x14ac:dyDescent="0.25">
      <c r="A36" s="1" t="s">
        <v>71</v>
      </c>
      <c r="C36" s="3">
        <v>99511</v>
      </c>
      <c r="E36" s="3">
        <v>9638757465</v>
      </c>
      <c r="G36" s="3">
        <v>10018210402</v>
      </c>
      <c r="I36" s="9">
        <v>-379452937</v>
      </c>
      <c r="J36" s="9"/>
      <c r="K36" s="9">
        <v>99511</v>
      </c>
      <c r="L36" s="9"/>
      <c r="M36" s="9">
        <v>9638757465</v>
      </c>
      <c r="N36" s="9"/>
      <c r="O36" s="9">
        <v>4020727336</v>
      </c>
      <c r="P36" s="9"/>
      <c r="Q36" s="9">
        <v>5618030129</v>
      </c>
    </row>
    <row r="37" spans="1:17" x14ac:dyDescent="0.25">
      <c r="A37" s="1" t="s">
        <v>55</v>
      </c>
      <c r="C37" s="3">
        <v>80000</v>
      </c>
      <c r="E37" s="3">
        <v>90910882512</v>
      </c>
      <c r="G37" s="3">
        <v>110761265772</v>
      </c>
      <c r="I37" s="9">
        <v>-19850383260</v>
      </c>
      <c r="J37" s="9"/>
      <c r="K37" s="9">
        <v>80000</v>
      </c>
      <c r="L37" s="9"/>
      <c r="M37" s="9">
        <v>90910882512</v>
      </c>
      <c r="N37" s="9"/>
      <c r="O37" s="9">
        <v>50312478688</v>
      </c>
      <c r="P37" s="9"/>
      <c r="Q37" s="9">
        <v>40598403824</v>
      </c>
    </row>
    <row r="38" spans="1:17" x14ac:dyDescent="0.25">
      <c r="A38" s="1" t="s">
        <v>60</v>
      </c>
      <c r="C38" s="3">
        <v>261240</v>
      </c>
      <c r="E38" s="3">
        <v>4368950904</v>
      </c>
      <c r="G38" s="3">
        <v>4207686133</v>
      </c>
      <c r="I38" s="9">
        <v>161264771</v>
      </c>
      <c r="J38" s="9"/>
      <c r="K38" s="9">
        <v>261240</v>
      </c>
      <c r="L38" s="9"/>
      <c r="M38" s="9">
        <v>4368950904</v>
      </c>
      <c r="N38" s="9"/>
      <c r="O38" s="9">
        <v>3271527195</v>
      </c>
      <c r="P38" s="9"/>
      <c r="Q38" s="9">
        <v>1097423709</v>
      </c>
    </row>
    <row r="39" spans="1:17" x14ac:dyDescent="0.25">
      <c r="A39" s="1" t="s">
        <v>43</v>
      </c>
      <c r="C39" s="3">
        <v>86842</v>
      </c>
      <c r="E39" s="3">
        <v>2940671007</v>
      </c>
      <c r="G39" s="3">
        <v>2782005124</v>
      </c>
      <c r="I39" s="9">
        <v>158665883</v>
      </c>
      <c r="J39" s="9"/>
      <c r="K39" s="9">
        <v>86842</v>
      </c>
      <c r="L39" s="9"/>
      <c r="M39" s="9">
        <v>2940671007</v>
      </c>
      <c r="N39" s="9"/>
      <c r="O39" s="9">
        <v>2173839798</v>
      </c>
      <c r="P39" s="9"/>
      <c r="Q39" s="9">
        <v>766831209</v>
      </c>
    </row>
    <row r="40" spans="1:17" x14ac:dyDescent="0.25">
      <c r="A40" s="1" t="s">
        <v>32</v>
      </c>
      <c r="C40" s="3">
        <v>1655520</v>
      </c>
      <c r="E40" s="3">
        <v>282907070562</v>
      </c>
      <c r="G40" s="3">
        <v>274278824556</v>
      </c>
      <c r="I40" s="9">
        <v>8628246006</v>
      </c>
      <c r="J40" s="9"/>
      <c r="K40" s="9">
        <v>1655520</v>
      </c>
      <c r="L40" s="9"/>
      <c r="M40" s="9">
        <v>282907070562</v>
      </c>
      <c r="N40" s="9"/>
      <c r="O40" s="9">
        <v>107898218739</v>
      </c>
      <c r="P40" s="9"/>
      <c r="Q40" s="9">
        <v>175008851823</v>
      </c>
    </row>
    <row r="41" spans="1:17" x14ac:dyDescent="0.25">
      <c r="A41" s="1" t="s">
        <v>47</v>
      </c>
      <c r="C41" s="3">
        <v>15956537</v>
      </c>
      <c r="E41" s="3">
        <v>136964878047</v>
      </c>
      <c r="G41" s="3">
        <v>152341006748</v>
      </c>
      <c r="I41" s="9">
        <v>-15376128701</v>
      </c>
      <c r="J41" s="9"/>
      <c r="K41" s="9">
        <v>15956537</v>
      </c>
      <c r="L41" s="9"/>
      <c r="M41" s="9">
        <v>136964878047</v>
      </c>
      <c r="N41" s="9"/>
      <c r="O41" s="9">
        <v>135066059942</v>
      </c>
      <c r="P41" s="9"/>
      <c r="Q41" s="9">
        <v>1898818105</v>
      </c>
    </row>
    <row r="42" spans="1:17" x14ac:dyDescent="0.25">
      <c r="A42" s="1" t="s">
        <v>45</v>
      </c>
      <c r="C42" s="3">
        <v>13100000</v>
      </c>
      <c r="E42" s="3">
        <v>403553484450</v>
      </c>
      <c r="G42" s="3">
        <v>468012656700</v>
      </c>
      <c r="I42" s="9">
        <v>-64459172250</v>
      </c>
      <c r="J42" s="9"/>
      <c r="K42" s="9">
        <v>13100000</v>
      </c>
      <c r="L42" s="9"/>
      <c r="M42" s="9">
        <v>403553484450</v>
      </c>
      <c r="N42" s="9"/>
      <c r="O42" s="9">
        <v>192985022627</v>
      </c>
      <c r="P42" s="9"/>
      <c r="Q42" s="9">
        <v>210568461823</v>
      </c>
    </row>
    <row r="43" spans="1:17" x14ac:dyDescent="0.25">
      <c r="A43" s="1" t="s">
        <v>46</v>
      </c>
      <c r="C43" s="3">
        <v>8046517</v>
      </c>
      <c r="E43" s="3">
        <v>146295129694</v>
      </c>
      <c r="G43" s="3">
        <v>145255306465</v>
      </c>
      <c r="I43" s="9">
        <v>1039823229</v>
      </c>
      <c r="J43" s="9"/>
      <c r="K43" s="9">
        <v>8046517</v>
      </c>
      <c r="L43" s="9"/>
      <c r="M43" s="9">
        <v>146295129694</v>
      </c>
      <c r="N43" s="9"/>
      <c r="O43" s="9">
        <v>126908167455</v>
      </c>
      <c r="P43" s="9"/>
      <c r="Q43" s="9">
        <v>19386962239</v>
      </c>
    </row>
    <row r="44" spans="1:17" x14ac:dyDescent="0.25">
      <c r="A44" s="1" t="s">
        <v>20</v>
      </c>
      <c r="C44" s="3">
        <v>680723</v>
      </c>
      <c r="E44" s="3">
        <v>13449546548</v>
      </c>
      <c r="G44" s="3">
        <v>13981411289</v>
      </c>
      <c r="I44" s="9">
        <v>-531864741</v>
      </c>
      <c r="J44" s="9"/>
      <c r="K44" s="9">
        <v>680723</v>
      </c>
      <c r="L44" s="9"/>
      <c r="M44" s="9">
        <v>13449546548</v>
      </c>
      <c r="N44" s="9"/>
      <c r="O44" s="9">
        <v>4292448898</v>
      </c>
      <c r="P44" s="9"/>
      <c r="Q44" s="9">
        <v>9157097650</v>
      </c>
    </row>
    <row r="45" spans="1:17" x14ac:dyDescent="0.25">
      <c r="A45" s="1" t="s">
        <v>65</v>
      </c>
      <c r="C45" s="3">
        <v>20306190</v>
      </c>
      <c r="E45" s="3">
        <v>1170953207512</v>
      </c>
      <c r="G45" s="3">
        <v>1023669488966</v>
      </c>
      <c r="I45" s="9">
        <v>147283718546</v>
      </c>
      <c r="J45" s="9"/>
      <c r="K45" s="9">
        <v>20306190</v>
      </c>
      <c r="L45" s="9"/>
      <c r="M45" s="9">
        <v>1170953207512</v>
      </c>
      <c r="N45" s="9"/>
      <c r="O45" s="9">
        <v>807500620512</v>
      </c>
      <c r="P45" s="9"/>
      <c r="Q45" s="9">
        <v>363452587000</v>
      </c>
    </row>
    <row r="46" spans="1:17" x14ac:dyDescent="0.25">
      <c r="A46" s="1" t="s">
        <v>35</v>
      </c>
      <c r="C46" s="3">
        <v>14844051</v>
      </c>
      <c r="E46" s="3">
        <v>260881286891</v>
      </c>
      <c r="G46" s="3">
        <v>238821997048</v>
      </c>
      <c r="I46" s="9">
        <v>22059289843</v>
      </c>
      <c r="J46" s="9"/>
      <c r="K46" s="9">
        <v>14844051</v>
      </c>
      <c r="L46" s="9"/>
      <c r="M46" s="9">
        <v>260881286891</v>
      </c>
      <c r="N46" s="9"/>
      <c r="O46" s="9">
        <v>318714434096</v>
      </c>
      <c r="P46" s="9"/>
      <c r="Q46" s="9">
        <v>-57833147205</v>
      </c>
    </row>
    <row r="47" spans="1:17" x14ac:dyDescent="0.25">
      <c r="A47" s="1" t="s">
        <v>72</v>
      </c>
      <c r="C47" s="3">
        <v>31178019</v>
      </c>
      <c r="E47" s="3">
        <v>421188208004</v>
      </c>
      <c r="G47" s="3">
        <v>379917051494</v>
      </c>
      <c r="I47" s="9">
        <v>41271156510</v>
      </c>
      <c r="J47" s="9"/>
      <c r="K47" s="9">
        <v>31178019</v>
      </c>
      <c r="L47" s="9"/>
      <c r="M47" s="9">
        <v>421188208004</v>
      </c>
      <c r="N47" s="9"/>
      <c r="O47" s="9">
        <v>394310058514</v>
      </c>
      <c r="P47" s="9"/>
      <c r="Q47" s="9">
        <v>26878149490</v>
      </c>
    </row>
    <row r="48" spans="1:17" x14ac:dyDescent="0.25">
      <c r="A48" s="1" t="s">
        <v>50</v>
      </c>
      <c r="C48" s="3">
        <v>7865061</v>
      </c>
      <c r="E48" s="3">
        <v>97259202754</v>
      </c>
      <c r="G48" s="3">
        <v>102617229090</v>
      </c>
      <c r="I48" s="9">
        <v>-5358026336</v>
      </c>
      <c r="J48" s="9"/>
      <c r="K48" s="9">
        <v>7865061</v>
      </c>
      <c r="L48" s="9"/>
      <c r="M48" s="9">
        <v>97259202754</v>
      </c>
      <c r="N48" s="9"/>
      <c r="O48" s="9">
        <v>126865351545</v>
      </c>
      <c r="P48" s="9"/>
      <c r="Q48" s="9">
        <v>-29606148791</v>
      </c>
    </row>
    <row r="49" spans="1:17" x14ac:dyDescent="0.25">
      <c r="A49" s="1" t="s">
        <v>49</v>
      </c>
      <c r="C49" s="3">
        <v>12664672</v>
      </c>
      <c r="E49" s="3">
        <v>165171841684</v>
      </c>
      <c r="G49" s="3">
        <v>164416482652</v>
      </c>
      <c r="I49" s="9">
        <v>755359032</v>
      </c>
      <c r="J49" s="9"/>
      <c r="K49" s="9">
        <v>12664672</v>
      </c>
      <c r="L49" s="9"/>
      <c r="M49" s="9">
        <v>165171841684</v>
      </c>
      <c r="N49" s="9"/>
      <c r="O49" s="9">
        <v>101186859236</v>
      </c>
      <c r="P49" s="9"/>
      <c r="Q49" s="9">
        <v>63984982448</v>
      </c>
    </row>
    <row r="50" spans="1:17" x14ac:dyDescent="0.25">
      <c r="A50" s="1" t="s">
        <v>48</v>
      </c>
      <c r="C50" s="3">
        <v>29369496</v>
      </c>
      <c r="E50" s="3">
        <v>562290836826</v>
      </c>
      <c r="G50" s="3">
        <v>613751741111</v>
      </c>
      <c r="I50" s="9">
        <v>-51460904285</v>
      </c>
      <c r="J50" s="9"/>
      <c r="K50" s="9">
        <v>29369496</v>
      </c>
      <c r="L50" s="9"/>
      <c r="M50" s="9">
        <v>562290836826</v>
      </c>
      <c r="N50" s="9"/>
      <c r="O50" s="9">
        <v>593901722941</v>
      </c>
      <c r="P50" s="9"/>
      <c r="Q50" s="9">
        <v>-31610886115</v>
      </c>
    </row>
    <row r="51" spans="1:17" x14ac:dyDescent="0.25">
      <c r="A51" s="1" t="s">
        <v>51</v>
      </c>
      <c r="C51" s="3">
        <v>39964165</v>
      </c>
      <c r="E51" s="3">
        <v>596690200838</v>
      </c>
      <c r="G51" s="3">
        <v>610111504947</v>
      </c>
      <c r="I51" s="9">
        <v>-13421304109</v>
      </c>
      <c r="J51" s="9"/>
      <c r="K51" s="9">
        <v>39964165</v>
      </c>
      <c r="L51" s="9"/>
      <c r="M51" s="9">
        <v>596690200838</v>
      </c>
      <c r="N51" s="9"/>
      <c r="O51" s="9">
        <v>325975275031</v>
      </c>
      <c r="P51" s="9"/>
      <c r="Q51" s="9">
        <v>270714925807</v>
      </c>
    </row>
    <row r="52" spans="1:17" x14ac:dyDescent="0.25">
      <c r="A52" s="1" t="s">
        <v>52</v>
      </c>
      <c r="C52" s="3">
        <v>30562240</v>
      </c>
      <c r="E52" s="3">
        <v>371248422891</v>
      </c>
      <c r="G52" s="3">
        <v>375391876194</v>
      </c>
      <c r="I52" s="9">
        <v>-4143453303</v>
      </c>
      <c r="J52" s="9"/>
      <c r="K52" s="9">
        <v>30562240</v>
      </c>
      <c r="L52" s="9"/>
      <c r="M52" s="9">
        <v>371248422891</v>
      </c>
      <c r="N52" s="9"/>
      <c r="O52" s="9">
        <v>222706929986</v>
      </c>
      <c r="P52" s="9"/>
      <c r="Q52" s="9">
        <v>148541492905</v>
      </c>
    </row>
    <row r="53" spans="1:17" x14ac:dyDescent="0.25">
      <c r="A53" s="1" t="s">
        <v>76</v>
      </c>
      <c r="C53" s="3">
        <v>19459096</v>
      </c>
      <c r="E53" s="3">
        <v>486871222914</v>
      </c>
      <c r="G53" s="3">
        <v>464046111920</v>
      </c>
      <c r="I53" s="9">
        <v>22825110994</v>
      </c>
      <c r="J53" s="9"/>
      <c r="K53" s="9">
        <v>19459096</v>
      </c>
      <c r="L53" s="9"/>
      <c r="M53" s="9">
        <v>486871222914</v>
      </c>
      <c r="N53" s="9"/>
      <c r="O53" s="9">
        <v>176738660956</v>
      </c>
      <c r="P53" s="9"/>
      <c r="Q53" s="9">
        <v>310132561958</v>
      </c>
    </row>
    <row r="54" spans="1:17" x14ac:dyDescent="0.25">
      <c r="A54" s="1" t="s">
        <v>36</v>
      </c>
      <c r="C54" s="3">
        <v>12717295</v>
      </c>
      <c r="E54" s="3">
        <v>283298863193</v>
      </c>
      <c r="G54" s="3">
        <v>292780083514</v>
      </c>
      <c r="I54" s="9">
        <v>-9481220321</v>
      </c>
      <c r="J54" s="9"/>
      <c r="K54" s="9">
        <v>12717295</v>
      </c>
      <c r="L54" s="9"/>
      <c r="M54" s="9">
        <v>283298863193</v>
      </c>
      <c r="N54" s="9"/>
      <c r="O54" s="9">
        <v>210761491782</v>
      </c>
      <c r="P54" s="9"/>
      <c r="Q54" s="9">
        <v>72537371411</v>
      </c>
    </row>
    <row r="55" spans="1:17" x14ac:dyDescent="0.25">
      <c r="A55" s="1" t="s">
        <v>78</v>
      </c>
      <c r="C55" s="3">
        <v>2615897</v>
      </c>
      <c r="E55" s="3">
        <v>135295295440</v>
      </c>
      <c r="G55" s="3">
        <v>151469363048</v>
      </c>
      <c r="I55" s="9">
        <v>-16174067608</v>
      </c>
      <c r="J55" s="9"/>
      <c r="K55" s="9">
        <v>2615897</v>
      </c>
      <c r="L55" s="9"/>
      <c r="M55" s="9">
        <v>135295295440</v>
      </c>
      <c r="N55" s="9"/>
      <c r="O55" s="9">
        <v>103874128971</v>
      </c>
      <c r="P55" s="9"/>
      <c r="Q55" s="9">
        <v>31421166469</v>
      </c>
    </row>
    <row r="56" spans="1:17" x14ac:dyDescent="0.25">
      <c r="A56" s="1" t="s">
        <v>38</v>
      </c>
      <c r="C56" s="3">
        <v>5698559</v>
      </c>
      <c r="E56" s="3">
        <v>80777945704</v>
      </c>
      <c r="G56" s="3">
        <v>90577794657</v>
      </c>
      <c r="I56" s="9">
        <v>-9799848953</v>
      </c>
      <c r="J56" s="9"/>
      <c r="K56" s="9">
        <v>5698559</v>
      </c>
      <c r="L56" s="9"/>
      <c r="M56" s="9">
        <v>80777945704</v>
      </c>
      <c r="N56" s="9"/>
      <c r="O56" s="9">
        <v>38000775578</v>
      </c>
      <c r="P56" s="9"/>
      <c r="Q56" s="9">
        <v>42777170126</v>
      </c>
    </row>
    <row r="57" spans="1:17" x14ac:dyDescent="0.25">
      <c r="A57" s="1" t="s">
        <v>29</v>
      </c>
      <c r="C57" s="3">
        <v>11020888</v>
      </c>
      <c r="E57" s="3">
        <v>590929621862</v>
      </c>
      <c r="G57" s="3">
        <v>582932242849</v>
      </c>
      <c r="I57" s="9">
        <v>7997379013</v>
      </c>
      <c r="J57" s="9"/>
      <c r="K57" s="9">
        <v>11020888</v>
      </c>
      <c r="L57" s="9"/>
      <c r="M57" s="9">
        <v>590929621862</v>
      </c>
      <c r="N57" s="9"/>
      <c r="O57" s="9">
        <v>328471781586</v>
      </c>
      <c r="P57" s="9"/>
      <c r="Q57" s="9">
        <v>262457840276</v>
      </c>
    </row>
    <row r="58" spans="1:17" x14ac:dyDescent="0.25">
      <c r="A58" s="1" t="s">
        <v>80</v>
      </c>
      <c r="C58" s="3">
        <v>1506553</v>
      </c>
      <c r="E58" s="3">
        <v>78099266853</v>
      </c>
      <c r="G58" s="3">
        <v>93362999056</v>
      </c>
      <c r="I58" s="9">
        <v>-15263732203</v>
      </c>
      <c r="J58" s="9"/>
      <c r="K58" s="9">
        <v>1506553</v>
      </c>
      <c r="L58" s="9"/>
      <c r="M58" s="9">
        <v>78099266853</v>
      </c>
      <c r="N58" s="9"/>
      <c r="O58" s="9">
        <v>67300973667</v>
      </c>
      <c r="P58" s="9"/>
      <c r="Q58" s="9">
        <v>10798293186</v>
      </c>
    </row>
    <row r="59" spans="1:17" x14ac:dyDescent="0.25">
      <c r="A59" s="1" t="s">
        <v>58</v>
      </c>
      <c r="C59" s="3">
        <v>4525773</v>
      </c>
      <c r="E59" s="3">
        <v>98389732509</v>
      </c>
      <c r="G59" s="3">
        <v>92406269124</v>
      </c>
      <c r="I59" s="9">
        <v>5983463385</v>
      </c>
      <c r="J59" s="9"/>
      <c r="K59" s="9">
        <v>4525773</v>
      </c>
      <c r="L59" s="9"/>
      <c r="M59" s="9">
        <v>98389732509</v>
      </c>
      <c r="N59" s="9"/>
      <c r="O59" s="9">
        <v>65246726643</v>
      </c>
      <c r="P59" s="9"/>
      <c r="Q59" s="9">
        <v>33143005866</v>
      </c>
    </row>
    <row r="60" spans="1:17" x14ac:dyDescent="0.25">
      <c r="A60" s="1" t="s">
        <v>82</v>
      </c>
      <c r="C60" s="3">
        <v>837407</v>
      </c>
      <c r="E60" s="3">
        <v>14550779007</v>
      </c>
      <c r="G60" s="3">
        <v>14705552971</v>
      </c>
      <c r="I60" s="9">
        <v>-154773964</v>
      </c>
      <c r="J60" s="9"/>
      <c r="K60" s="9">
        <v>837407</v>
      </c>
      <c r="L60" s="9"/>
      <c r="M60" s="9">
        <v>14550779007</v>
      </c>
      <c r="N60" s="9"/>
      <c r="O60" s="9">
        <v>14705552971</v>
      </c>
      <c r="P60" s="9"/>
      <c r="Q60" s="9">
        <v>-154773964</v>
      </c>
    </row>
    <row r="61" spans="1:17" x14ac:dyDescent="0.25">
      <c r="A61" s="1" t="s">
        <v>57</v>
      </c>
      <c r="C61" s="3">
        <v>1023131</v>
      </c>
      <c r="E61" s="3">
        <v>23666599232</v>
      </c>
      <c r="G61" s="3">
        <v>24876880843</v>
      </c>
      <c r="I61" s="9">
        <v>-1210281611</v>
      </c>
      <c r="J61" s="9"/>
      <c r="K61" s="9">
        <v>1023131</v>
      </c>
      <c r="L61" s="9"/>
      <c r="M61" s="9">
        <v>23666599232</v>
      </c>
      <c r="N61" s="9"/>
      <c r="O61" s="9">
        <v>34820206312</v>
      </c>
      <c r="P61" s="9"/>
      <c r="Q61" s="9">
        <v>-11153607080</v>
      </c>
    </row>
    <row r="62" spans="1:17" x14ac:dyDescent="0.25">
      <c r="A62" s="1" t="s">
        <v>56</v>
      </c>
      <c r="C62" s="3">
        <v>98533</v>
      </c>
      <c r="E62" s="3">
        <v>5066784273</v>
      </c>
      <c r="G62" s="3">
        <v>5857379390</v>
      </c>
      <c r="I62" s="9">
        <v>-790595117</v>
      </c>
      <c r="J62" s="9"/>
      <c r="K62" s="9">
        <v>98533</v>
      </c>
      <c r="L62" s="9"/>
      <c r="M62" s="9">
        <v>5066784273</v>
      </c>
      <c r="N62" s="9"/>
      <c r="O62" s="9">
        <v>5845470462</v>
      </c>
      <c r="P62" s="9"/>
      <c r="Q62" s="9">
        <v>-778686189</v>
      </c>
    </row>
    <row r="63" spans="1:17" x14ac:dyDescent="0.25">
      <c r="A63" s="1" t="s">
        <v>18</v>
      </c>
      <c r="C63" s="3">
        <v>3825945</v>
      </c>
      <c r="E63" s="3">
        <v>112650210179</v>
      </c>
      <c r="G63" s="3">
        <v>125048579023</v>
      </c>
      <c r="I63" s="9">
        <v>-12398368844</v>
      </c>
      <c r="J63" s="9"/>
      <c r="K63" s="9">
        <v>3825945</v>
      </c>
      <c r="L63" s="9"/>
      <c r="M63" s="9">
        <v>112650210179</v>
      </c>
      <c r="N63" s="9"/>
      <c r="O63" s="9">
        <v>125952106200</v>
      </c>
      <c r="P63" s="9"/>
      <c r="Q63" s="9">
        <v>-13301896021</v>
      </c>
    </row>
    <row r="64" spans="1:17" x14ac:dyDescent="0.25">
      <c r="A64" s="1" t="s">
        <v>75</v>
      </c>
      <c r="C64" s="3">
        <v>21237840</v>
      </c>
      <c r="E64" s="3">
        <v>384651071803</v>
      </c>
      <c r="G64" s="3">
        <v>328813361320</v>
      </c>
      <c r="I64" s="9">
        <v>55837710483</v>
      </c>
      <c r="J64" s="9"/>
      <c r="K64" s="9">
        <v>21237840</v>
      </c>
      <c r="L64" s="9"/>
      <c r="M64" s="9">
        <v>384651071803</v>
      </c>
      <c r="N64" s="9"/>
      <c r="O64" s="9">
        <v>192479649921</v>
      </c>
      <c r="P64" s="9"/>
      <c r="Q64" s="9">
        <v>192171421882</v>
      </c>
    </row>
    <row r="65" spans="1:17" x14ac:dyDescent="0.25">
      <c r="A65" s="1" t="s">
        <v>74</v>
      </c>
      <c r="C65" s="3">
        <v>6325000</v>
      </c>
      <c r="E65" s="3">
        <v>110720519662</v>
      </c>
      <c r="G65" s="3">
        <v>105313384687</v>
      </c>
      <c r="I65" s="9">
        <v>5407134975</v>
      </c>
      <c r="J65" s="9"/>
      <c r="K65" s="9">
        <v>6325000</v>
      </c>
      <c r="L65" s="9"/>
      <c r="M65" s="9">
        <v>110720519662</v>
      </c>
      <c r="N65" s="9"/>
      <c r="O65" s="9">
        <v>36375075000</v>
      </c>
      <c r="P65" s="9"/>
      <c r="Q65" s="9">
        <v>74345444662</v>
      </c>
    </row>
    <row r="66" spans="1:17" x14ac:dyDescent="0.25">
      <c r="A66" s="1" t="s">
        <v>66</v>
      </c>
      <c r="C66" s="3">
        <v>71802335</v>
      </c>
      <c r="E66" s="3">
        <v>1014240328826</v>
      </c>
      <c r="G66" s="3">
        <v>1021347901612</v>
      </c>
      <c r="I66" s="9">
        <v>-7107572786</v>
      </c>
      <c r="J66" s="9"/>
      <c r="K66" s="9">
        <v>71802335</v>
      </c>
      <c r="L66" s="9"/>
      <c r="M66" s="9">
        <v>1014240328826</v>
      </c>
      <c r="N66" s="9"/>
      <c r="O66" s="9">
        <v>425494965676</v>
      </c>
      <c r="P66" s="9"/>
      <c r="Q66" s="9">
        <v>588745363150</v>
      </c>
    </row>
    <row r="67" spans="1:17" x14ac:dyDescent="0.25">
      <c r="A67" s="1" t="s">
        <v>64</v>
      </c>
      <c r="C67" s="3">
        <v>33489648</v>
      </c>
      <c r="E67" s="3">
        <v>1352921229916</v>
      </c>
      <c r="G67" s="3">
        <v>1127878230058</v>
      </c>
      <c r="I67" s="9">
        <v>225042999858</v>
      </c>
      <c r="J67" s="9"/>
      <c r="K67" s="9">
        <v>33489648</v>
      </c>
      <c r="L67" s="9"/>
      <c r="M67" s="9">
        <v>1352921229916</v>
      </c>
      <c r="N67" s="9"/>
      <c r="O67" s="9">
        <v>633821384456</v>
      </c>
      <c r="P67" s="9"/>
      <c r="Q67" s="9">
        <v>719099845460</v>
      </c>
    </row>
    <row r="68" spans="1:17" x14ac:dyDescent="0.25">
      <c r="A68" s="1" t="s">
        <v>15</v>
      </c>
      <c r="C68" s="3">
        <v>313200000</v>
      </c>
      <c r="E68" s="3">
        <v>934009380000</v>
      </c>
      <c r="G68" s="3">
        <v>977596484400</v>
      </c>
      <c r="I68" s="9">
        <v>-43587104400</v>
      </c>
      <c r="J68" s="9"/>
      <c r="K68" s="9">
        <v>313200000</v>
      </c>
      <c r="L68" s="9"/>
      <c r="M68" s="9">
        <v>934009380000</v>
      </c>
      <c r="N68" s="9"/>
      <c r="O68" s="9">
        <v>362752229738</v>
      </c>
      <c r="P68" s="9"/>
      <c r="Q68" s="9">
        <v>571257150262</v>
      </c>
    </row>
    <row r="69" spans="1:17" x14ac:dyDescent="0.25">
      <c r="A69" s="1" t="s">
        <v>16</v>
      </c>
      <c r="C69" s="3">
        <v>125700000</v>
      </c>
      <c r="E69" s="3">
        <v>403595234550</v>
      </c>
      <c r="G69" s="3">
        <v>541600208876</v>
      </c>
      <c r="I69" s="9">
        <v>-138004974326</v>
      </c>
      <c r="J69" s="9"/>
      <c r="K69" s="9">
        <v>125700000</v>
      </c>
      <c r="L69" s="9"/>
      <c r="M69" s="9">
        <v>403595234550</v>
      </c>
      <c r="N69" s="9"/>
      <c r="O69" s="9">
        <v>168747683691</v>
      </c>
      <c r="P69" s="9"/>
      <c r="Q69" s="9">
        <v>234847550859</v>
      </c>
    </row>
    <row r="70" spans="1:17" x14ac:dyDescent="0.25">
      <c r="A70" s="1" t="s">
        <v>83</v>
      </c>
      <c r="C70" s="3">
        <v>8000000</v>
      </c>
      <c r="E70" s="3">
        <v>94076892000</v>
      </c>
      <c r="G70" s="3">
        <v>87601217609</v>
      </c>
      <c r="I70" s="9">
        <v>6475674391</v>
      </c>
      <c r="J70" s="9"/>
      <c r="K70" s="9">
        <v>8000000</v>
      </c>
      <c r="L70" s="9"/>
      <c r="M70" s="9">
        <v>94076892000</v>
      </c>
      <c r="N70" s="9"/>
      <c r="O70" s="9">
        <v>87601217609</v>
      </c>
      <c r="P70" s="9"/>
      <c r="Q70" s="9">
        <v>6475674391</v>
      </c>
    </row>
    <row r="71" spans="1:17" x14ac:dyDescent="0.25">
      <c r="A71" s="1" t="s">
        <v>25</v>
      </c>
      <c r="C71" s="3">
        <v>2556727</v>
      </c>
      <c r="E71" s="3">
        <v>429887007278</v>
      </c>
      <c r="G71" s="3">
        <v>401335633673</v>
      </c>
      <c r="I71" s="9">
        <v>28551373605</v>
      </c>
      <c r="J71" s="9"/>
      <c r="K71" s="9">
        <v>2556727</v>
      </c>
      <c r="L71" s="9"/>
      <c r="M71" s="9">
        <v>429887007278</v>
      </c>
      <c r="N71" s="9"/>
      <c r="O71" s="9">
        <v>271159988728</v>
      </c>
      <c r="P71" s="9"/>
      <c r="Q71" s="9">
        <v>158727018550</v>
      </c>
    </row>
    <row r="72" spans="1:17" x14ac:dyDescent="0.25">
      <c r="A72" s="1" t="s">
        <v>22</v>
      </c>
      <c r="C72" s="3">
        <v>8490441</v>
      </c>
      <c r="E72" s="3">
        <v>858340156494</v>
      </c>
      <c r="G72" s="3">
        <v>787107207420</v>
      </c>
      <c r="I72" s="9">
        <v>71232949074</v>
      </c>
      <c r="J72" s="9"/>
      <c r="K72" s="9">
        <v>8490441</v>
      </c>
      <c r="L72" s="9"/>
      <c r="M72" s="9">
        <v>858340156494</v>
      </c>
      <c r="N72" s="9"/>
      <c r="O72" s="9">
        <v>363757375298</v>
      </c>
      <c r="P72" s="9"/>
      <c r="Q72" s="9">
        <v>494582781196</v>
      </c>
    </row>
    <row r="73" spans="1:17" x14ac:dyDescent="0.25">
      <c r="A73" s="1" t="s">
        <v>85</v>
      </c>
      <c r="C73" s="3">
        <v>700000</v>
      </c>
      <c r="E73" s="3">
        <v>15092661150</v>
      </c>
      <c r="G73" s="3">
        <v>13452472235</v>
      </c>
      <c r="I73" s="9">
        <v>1640188915</v>
      </c>
      <c r="J73" s="9"/>
      <c r="K73" s="9">
        <v>700000</v>
      </c>
      <c r="L73" s="9"/>
      <c r="M73" s="9">
        <v>15092661150</v>
      </c>
      <c r="N73" s="9"/>
      <c r="O73" s="9">
        <v>13452472235</v>
      </c>
      <c r="P73" s="9"/>
      <c r="Q73" s="9">
        <v>1640188915</v>
      </c>
    </row>
    <row r="74" spans="1:17" x14ac:dyDescent="0.25">
      <c r="A74" s="1" t="s">
        <v>19</v>
      </c>
      <c r="C74" s="3">
        <v>5691313</v>
      </c>
      <c r="E74" s="3">
        <v>532173662318</v>
      </c>
      <c r="G74" s="3">
        <v>606537003746</v>
      </c>
      <c r="I74" s="9">
        <v>-74363341428</v>
      </c>
      <c r="J74" s="9"/>
      <c r="K74" s="9">
        <v>5691313</v>
      </c>
      <c r="L74" s="9"/>
      <c r="M74" s="9">
        <v>532173662318</v>
      </c>
      <c r="N74" s="9"/>
      <c r="O74" s="9">
        <v>418869650566</v>
      </c>
      <c r="P74" s="9"/>
      <c r="Q74" s="9">
        <v>113304011752</v>
      </c>
    </row>
    <row r="75" spans="1:17" x14ac:dyDescent="0.25">
      <c r="A75" s="1" t="s">
        <v>41</v>
      </c>
      <c r="C75" s="3">
        <v>0</v>
      </c>
      <c r="E75" s="3">
        <v>0</v>
      </c>
      <c r="G75" s="3">
        <v>52338899429</v>
      </c>
      <c r="I75" s="9">
        <v>-52338899429</v>
      </c>
      <c r="J75" s="9"/>
      <c r="K75" s="9">
        <v>0</v>
      </c>
      <c r="L75" s="9"/>
      <c r="M75" s="9">
        <v>0</v>
      </c>
      <c r="N75" s="9"/>
      <c r="O75" s="9">
        <v>0</v>
      </c>
      <c r="P75" s="9"/>
      <c r="Q75" s="9">
        <v>0</v>
      </c>
    </row>
    <row r="76" spans="1:17" x14ac:dyDescent="0.25">
      <c r="A76" s="1" t="s">
        <v>17</v>
      </c>
      <c r="C76" s="3">
        <v>0</v>
      </c>
      <c r="E76" s="3">
        <v>0</v>
      </c>
      <c r="G76" s="3">
        <v>294456291</v>
      </c>
      <c r="I76" s="9">
        <v>-294456291</v>
      </c>
      <c r="J76" s="9"/>
      <c r="K76" s="9">
        <v>0</v>
      </c>
      <c r="L76" s="9"/>
      <c r="M76" s="9">
        <v>0</v>
      </c>
      <c r="N76" s="9"/>
      <c r="O76" s="9">
        <v>0</v>
      </c>
      <c r="P76" s="9"/>
      <c r="Q76" s="9">
        <v>0</v>
      </c>
    </row>
    <row r="77" spans="1:17" x14ac:dyDescent="0.25">
      <c r="A77" s="1" t="s">
        <v>24</v>
      </c>
      <c r="C77" s="3">
        <v>0</v>
      </c>
      <c r="E77" s="3">
        <v>0</v>
      </c>
      <c r="G77" s="3">
        <v>44451279890</v>
      </c>
      <c r="I77" s="9">
        <v>-44451279890</v>
      </c>
      <c r="J77" s="9"/>
      <c r="K77" s="9">
        <v>0</v>
      </c>
      <c r="L77" s="9"/>
      <c r="M77" s="9">
        <v>0</v>
      </c>
      <c r="N77" s="9"/>
      <c r="O77" s="9">
        <v>0</v>
      </c>
      <c r="P77" s="9"/>
      <c r="Q77" s="9">
        <v>0</v>
      </c>
    </row>
    <row r="78" spans="1:17" x14ac:dyDescent="0.25">
      <c r="A78" s="1" t="s">
        <v>62</v>
      </c>
      <c r="C78" s="3">
        <v>0</v>
      </c>
      <c r="E78" s="3">
        <v>0</v>
      </c>
      <c r="G78" s="3">
        <v>5239262</v>
      </c>
      <c r="I78" s="9">
        <v>-5239262</v>
      </c>
      <c r="J78" s="9"/>
      <c r="K78" s="9">
        <v>0</v>
      </c>
      <c r="L78" s="9"/>
      <c r="M78" s="9">
        <v>0</v>
      </c>
      <c r="N78" s="9"/>
      <c r="O78" s="9">
        <v>0</v>
      </c>
      <c r="P78" s="9"/>
      <c r="Q78" s="9">
        <v>0</v>
      </c>
    </row>
    <row r="79" spans="1:17" x14ac:dyDescent="0.25">
      <c r="A79" s="1" t="s">
        <v>28</v>
      </c>
      <c r="C79" s="3">
        <v>0</v>
      </c>
      <c r="E79" s="3">
        <v>0</v>
      </c>
      <c r="G79" s="3">
        <v>989968423</v>
      </c>
      <c r="I79" s="9">
        <v>-989968423</v>
      </c>
      <c r="J79" s="9"/>
      <c r="K79" s="9">
        <v>0</v>
      </c>
      <c r="L79" s="9"/>
      <c r="M79" s="9">
        <v>0</v>
      </c>
      <c r="N79" s="9"/>
      <c r="O79" s="9">
        <v>0</v>
      </c>
      <c r="P79" s="9"/>
      <c r="Q79" s="9">
        <v>0</v>
      </c>
    </row>
    <row r="80" spans="1:17" x14ac:dyDescent="0.25">
      <c r="A80" s="1" t="s">
        <v>228</v>
      </c>
      <c r="C80" s="3">
        <v>350000</v>
      </c>
      <c r="E80" s="3">
        <v>353442226983</v>
      </c>
      <c r="G80" s="3">
        <v>356935293750</v>
      </c>
      <c r="I80" s="9">
        <v>-3493066767</v>
      </c>
      <c r="J80" s="9"/>
      <c r="K80" s="9">
        <v>350000</v>
      </c>
      <c r="L80" s="9"/>
      <c r="M80" s="9">
        <v>353442226983</v>
      </c>
      <c r="N80" s="9"/>
      <c r="O80" s="9">
        <v>350585641000</v>
      </c>
      <c r="P80" s="9"/>
      <c r="Q80" s="9">
        <v>2856585983</v>
      </c>
    </row>
    <row r="81" spans="1:17" x14ac:dyDescent="0.25">
      <c r="A81" s="1" t="s">
        <v>229</v>
      </c>
      <c r="C81" s="3">
        <v>70000</v>
      </c>
      <c r="E81" s="3">
        <v>69301226875</v>
      </c>
      <c r="G81" s="3">
        <v>69286669514</v>
      </c>
      <c r="I81" s="9">
        <v>14557361</v>
      </c>
      <c r="J81" s="9"/>
      <c r="K81" s="9">
        <v>70000</v>
      </c>
      <c r="L81" s="9"/>
      <c r="M81" s="9">
        <v>69301226875</v>
      </c>
      <c r="N81" s="9"/>
      <c r="O81" s="9">
        <v>69249757500</v>
      </c>
      <c r="P81" s="9"/>
      <c r="Q81" s="9">
        <v>51469375</v>
      </c>
    </row>
    <row r="82" spans="1:17" x14ac:dyDescent="0.25">
      <c r="A82" s="1" t="s">
        <v>134</v>
      </c>
      <c r="C82" s="3">
        <v>130000</v>
      </c>
      <c r="E82" s="3">
        <v>131429184141</v>
      </c>
      <c r="G82" s="3">
        <v>127263388270</v>
      </c>
      <c r="I82" s="9">
        <v>4165795871</v>
      </c>
      <c r="J82" s="9"/>
      <c r="K82" s="9">
        <v>130000</v>
      </c>
      <c r="L82" s="9"/>
      <c r="M82" s="9">
        <v>131429184141</v>
      </c>
      <c r="N82" s="9"/>
      <c r="O82" s="9">
        <v>127282102183</v>
      </c>
      <c r="P82" s="9"/>
      <c r="Q82" s="9">
        <v>4147081958</v>
      </c>
    </row>
    <row r="83" spans="1:17" x14ac:dyDescent="0.25">
      <c r="A83" s="1" t="s">
        <v>137</v>
      </c>
      <c r="C83" s="3">
        <v>600000</v>
      </c>
      <c r="E83" s="3">
        <v>630885831213</v>
      </c>
      <c r="G83" s="3">
        <v>628055544293</v>
      </c>
      <c r="I83" s="9">
        <v>2830286920</v>
      </c>
      <c r="J83" s="9"/>
      <c r="K83" s="9">
        <v>600000</v>
      </c>
      <c r="L83" s="9"/>
      <c r="M83" s="9">
        <v>630885831213</v>
      </c>
      <c r="N83" s="9"/>
      <c r="O83" s="9">
        <v>582480000000</v>
      </c>
      <c r="P83" s="9"/>
      <c r="Q83" s="9">
        <v>48405831213</v>
      </c>
    </row>
    <row r="84" spans="1:17" x14ac:dyDescent="0.25">
      <c r="A84" s="1" t="s">
        <v>230</v>
      </c>
      <c r="C84" s="3">
        <v>1000000</v>
      </c>
      <c r="E84" s="3">
        <v>804198212650</v>
      </c>
      <c r="G84" s="3">
        <v>849845937500</v>
      </c>
      <c r="I84" s="9">
        <v>-45647724850</v>
      </c>
      <c r="J84" s="9"/>
      <c r="K84" s="9">
        <v>1000000</v>
      </c>
      <c r="L84" s="9"/>
      <c r="M84" s="9">
        <v>804198212650</v>
      </c>
      <c r="N84" s="9"/>
      <c r="O84" s="9">
        <v>755200000000</v>
      </c>
      <c r="P84" s="9"/>
      <c r="Q84" s="9">
        <v>48998212650</v>
      </c>
    </row>
    <row r="85" spans="1:17" x14ac:dyDescent="0.25">
      <c r="A85" s="1" t="s">
        <v>143</v>
      </c>
      <c r="C85" s="3">
        <v>400000</v>
      </c>
      <c r="E85" s="3">
        <v>363633657331</v>
      </c>
      <c r="G85" s="3">
        <v>358711770905</v>
      </c>
      <c r="I85" s="9">
        <v>4921886426</v>
      </c>
      <c r="J85" s="9"/>
      <c r="K85" s="9">
        <v>400000</v>
      </c>
      <c r="L85" s="9"/>
      <c r="M85" s="9">
        <v>363633657331</v>
      </c>
      <c r="N85" s="9"/>
      <c r="O85" s="9">
        <v>343188000000</v>
      </c>
      <c r="P85" s="9"/>
      <c r="Q85" s="9">
        <v>20445657331</v>
      </c>
    </row>
    <row r="86" spans="1:17" x14ac:dyDescent="0.25">
      <c r="A86" s="1" t="s">
        <v>231</v>
      </c>
      <c r="C86" s="3">
        <v>0</v>
      </c>
      <c r="E86" s="3">
        <v>0</v>
      </c>
      <c r="G86" s="3">
        <v>0</v>
      </c>
      <c r="I86" s="9">
        <v>0</v>
      </c>
      <c r="J86" s="9"/>
      <c r="K86" s="9">
        <v>25000</v>
      </c>
      <c r="L86" s="9"/>
      <c r="M86" s="9">
        <v>24995568731</v>
      </c>
      <c r="N86" s="9"/>
      <c r="O86" s="9">
        <v>24831983750</v>
      </c>
      <c r="P86" s="9"/>
      <c r="Q86" s="9">
        <v>163584981</v>
      </c>
    </row>
    <row r="87" spans="1:17" x14ac:dyDescent="0.25">
      <c r="A87" s="1" t="s">
        <v>232</v>
      </c>
      <c r="C87" s="3">
        <v>0</v>
      </c>
      <c r="E87" s="3">
        <v>0</v>
      </c>
      <c r="G87" s="3">
        <v>0</v>
      </c>
      <c r="I87" s="9">
        <v>0</v>
      </c>
      <c r="J87" s="9"/>
      <c r="K87" s="9">
        <v>250000</v>
      </c>
      <c r="L87" s="9"/>
      <c r="M87" s="9">
        <v>252454234375</v>
      </c>
      <c r="N87" s="9"/>
      <c r="O87" s="9">
        <v>249568931250</v>
      </c>
      <c r="P87" s="9"/>
      <c r="Q87" s="9">
        <v>2885303125</v>
      </c>
    </row>
    <row r="88" spans="1:17" x14ac:dyDescent="0.25">
      <c r="A88" s="1" t="s">
        <v>122</v>
      </c>
      <c r="C88" s="3">
        <v>0</v>
      </c>
      <c r="E88" s="3">
        <v>0</v>
      </c>
      <c r="G88" s="3">
        <v>24115072</v>
      </c>
      <c r="I88" s="9">
        <v>-24115072</v>
      </c>
      <c r="J88" s="9"/>
      <c r="K88" s="9">
        <v>0</v>
      </c>
      <c r="L88" s="9"/>
      <c r="M88" s="9">
        <v>0</v>
      </c>
      <c r="N88" s="9"/>
      <c r="O88" s="9">
        <v>0</v>
      </c>
      <c r="P88" s="9"/>
      <c r="Q88" s="9">
        <v>0</v>
      </c>
    </row>
    <row r="89" spans="1:17" x14ac:dyDescent="0.25">
      <c r="A89" s="1" t="s">
        <v>110</v>
      </c>
      <c r="C89" s="3">
        <v>0</v>
      </c>
      <c r="E89" s="3">
        <v>0</v>
      </c>
      <c r="G89" s="3">
        <v>600022605</v>
      </c>
      <c r="I89" s="9">
        <v>-600022605</v>
      </c>
      <c r="J89" s="9"/>
      <c r="K89" s="9">
        <v>0</v>
      </c>
      <c r="L89" s="9"/>
      <c r="M89" s="9">
        <v>0</v>
      </c>
      <c r="N89" s="9"/>
      <c r="O89" s="9">
        <v>0</v>
      </c>
      <c r="P89" s="9"/>
      <c r="Q89" s="9">
        <v>0</v>
      </c>
    </row>
    <row r="90" spans="1:17" x14ac:dyDescent="0.25">
      <c r="A90" s="1" t="s">
        <v>113</v>
      </c>
      <c r="C90" s="3">
        <v>0</v>
      </c>
      <c r="E90" s="3">
        <v>0</v>
      </c>
      <c r="G90" s="3">
        <v>409280014</v>
      </c>
      <c r="I90" s="9">
        <v>-409280014</v>
      </c>
      <c r="J90" s="9"/>
      <c r="K90" s="9">
        <v>0</v>
      </c>
      <c r="L90" s="9"/>
      <c r="M90" s="9">
        <v>0</v>
      </c>
      <c r="N90" s="9"/>
      <c r="O90" s="9">
        <v>0</v>
      </c>
      <c r="P90" s="9"/>
      <c r="Q90" s="9">
        <v>0</v>
      </c>
    </row>
    <row r="91" spans="1:17" x14ac:dyDescent="0.25">
      <c r="A91" s="1" t="s">
        <v>116</v>
      </c>
      <c r="C91" s="3">
        <v>0</v>
      </c>
      <c r="E91" s="3">
        <v>0</v>
      </c>
      <c r="G91" s="3">
        <v>5272936134</v>
      </c>
      <c r="I91" s="9">
        <v>-5272936134</v>
      </c>
      <c r="J91" s="9"/>
      <c r="K91" s="9">
        <v>0</v>
      </c>
      <c r="L91" s="9"/>
      <c r="M91" s="9">
        <v>0</v>
      </c>
      <c r="N91" s="9"/>
      <c r="O91" s="9">
        <v>0</v>
      </c>
      <c r="P91" s="9"/>
      <c r="Q91" s="9">
        <v>0</v>
      </c>
    </row>
    <row r="92" spans="1:17" x14ac:dyDescent="0.25">
      <c r="A92" s="1" t="s">
        <v>119</v>
      </c>
      <c r="C92" s="3">
        <v>0</v>
      </c>
      <c r="E92" s="3">
        <v>0</v>
      </c>
      <c r="G92" s="3">
        <v>1292913324</v>
      </c>
      <c r="I92" s="9">
        <v>-1292913324</v>
      </c>
      <c r="J92" s="9"/>
      <c r="K92" s="9">
        <v>0</v>
      </c>
      <c r="L92" s="9"/>
      <c r="M92" s="9">
        <v>0</v>
      </c>
      <c r="N92" s="9"/>
      <c r="O92" s="9">
        <v>0</v>
      </c>
      <c r="P92" s="9"/>
      <c r="Q92" s="9">
        <v>0</v>
      </c>
    </row>
    <row r="93" spans="1:17" x14ac:dyDescent="0.25">
      <c r="A93" s="1" t="s">
        <v>107</v>
      </c>
      <c r="C93" s="3">
        <v>0</v>
      </c>
      <c r="E93" s="3">
        <v>0</v>
      </c>
      <c r="G93" s="3">
        <v>1074040421</v>
      </c>
      <c r="I93" s="9">
        <v>-1074040421</v>
      </c>
      <c r="J93" s="9"/>
      <c r="K93" s="9">
        <v>0</v>
      </c>
      <c r="L93" s="9"/>
      <c r="M93" s="9">
        <v>0</v>
      </c>
      <c r="N93" s="9"/>
      <c r="O93" s="9">
        <v>0</v>
      </c>
      <c r="P93" s="9"/>
      <c r="Q93" s="9">
        <v>0</v>
      </c>
    </row>
    <row r="94" spans="1:17" x14ac:dyDescent="0.25">
      <c r="A94" s="1" t="s">
        <v>131</v>
      </c>
      <c r="C94" s="3">
        <v>0</v>
      </c>
      <c r="E94" s="3">
        <v>0</v>
      </c>
      <c r="G94" s="3">
        <v>851146406</v>
      </c>
      <c r="I94" s="9">
        <v>-851146406</v>
      </c>
      <c r="J94" s="9"/>
      <c r="K94" s="9">
        <v>0</v>
      </c>
      <c r="L94" s="9"/>
      <c r="M94" s="9">
        <v>0</v>
      </c>
      <c r="N94" s="9"/>
      <c r="O94" s="9">
        <v>0</v>
      </c>
      <c r="P94" s="9"/>
      <c r="Q94" s="9">
        <v>0</v>
      </c>
    </row>
    <row r="95" spans="1:17" x14ac:dyDescent="0.25">
      <c r="A95" s="1" t="s">
        <v>128</v>
      </c>
      <c r="C95" s="3">
        <v>0</v>
      </c>
      <c r="E95" s="3">
        <v>0</v>
      </c>
      <c r="G95" s="3">
        <v>321148707</v>
      </c>
      <c r="I95" s="9">
        <v>-321148707</v>
      </c>
      <c r="J95" s="9"/>
      <c r="K95" s="9">
        <v>0</v>
      </c>
      <c r="L95" s="9"/>
      <c r="M95" s="9">
        <v>0</v>
      </c>
      <c r="N95" s="9"/>
      <c r="O95" s="9">
        <v>0</v>
      </c>
      <c r="P95" s="9"/>
      <c r="Q95" s="9">
        <v>0</v>
      </c>
    </row>
    <row r="96" spans="1:17" x14ac:dyDescent="0.25">
      <c r="A96" s="1" t="s">
        <v>125</v>
      </c>
      <c r="C96" s="3">
        <v>0</v>
      </c>
      <c r="E96" s="3">
        <v>0</v>
      </c>
      <c r="G96" s="3">
        <v>49693308</v>
      </c>
      <c r="I96" s="9">
        <v>-49693308</v>
      </c>
      <c r="J96" s="9"/>
      <c r="K96" s="9">
        <v>0</v>
      </c>
      <c r="L96" s="9"/>
      <c r="M96" s="9">
        <v>0</v>
      </c>
      <c r="N96" s="9"/>
      <c r="O96" s="9">
        <v>0</v>
      </c>
      <c r="P96" s="9"/>
      <c r="Q96" s="9">
        <v>0</v>
      </c>
    </row>
    <row r="97" spans="5:17" ht="23.25" thickBot="1" x14ac:dyDescent="0.3">
      <c r="E97" s="5">
        <f>SUM(E8:E96)</f>
        <v>22122672293170</v>
      </c>
      <c r="G97" s="5">
        <f>SUM(G8:G96)</f>
        <v>22267202209555</v>
      </c>
      <c r="I97" s="12">
        <f>SUM(I8:I96)</f>
        <v>-144529916385</v>
      </c>
      <c r="M97" s="5">
        <f>SUM(M8:M96)</f>
        <v>22400122096276</v>
      </c>
      <c r="O97" s="5">
        <f>SUM(O8:O96)</f>
        <v>15333224996093</v>
      </c>
      <c r="Q97" s="5">
        <f>SUM(Q8:Q96)</f>
        <v>7066897100183</v>
      </c>
    </row>
    <row r="98" spans="5:17" ht="23.25" thickTop="1" x14ac:dyDescent="0.25"/>
    <row r="99" spans="5:17" x14ac:dyDescent="0.25">
      <c r="I99" s="3"/>
      <c r="Q99" s="3"/>
    </row>
  </sheetData>
  <mergeCells count="14">
    <mergeCell ref="A4:Q4"/>
    <mergeCell ref="A3:Q3"/>
    <mergeCell ref="A2:Q2"/>
    <mergeCell ref="O7"/>
    <mergeCell ref="Q7"/>
    <mergeCell ref="K6:Q6"/>
    <mergeCell ref="A6:A7"/>
    <mergeCell ref="C7"/>
    <mergeCell ref="E7"/>
    <mergeCell ref="G7"/>
    <mergeCell ref="I7"/>
    <mergeCell ref="C6:I6"/>
    <mergeCell ref="K7"/>
    <mergeCell ref="M7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Q118"/>
  <sheetViews>
    <sheetView rightToLeft="1" topLeftCell="A49" workbookViewId="0">
      <selection activeCell="Q93" sqref="Q93:Q114"/>
    </sheetView>
  </sheetViews>
  <sheetFormatPr defaultRowHeight="22.5" x14ac:dyDescent="0.25"/>
  <cols>
    <col min="1" max="1" width="36.5703125" style="1" bestFit="1" customWidth="1"/>
    <col min="2" max="2" width="1" style="1" customWidth="1"/>
    <col min="3" max="3" width="12.7109375" style="1" bestFit="1" customWidth="1"/>
    <col min="4" max="4" width="1" style="1" customWidth="1"/>
    <col min="5" max="5" width="20.28515625" style="1" bestFit="1" customWidth="1"/>
    <col min="6" max="6" width="1" style="1" customWidth="1"/>
    <col min="7" max="7" width="18.5703125" style="1" bestFit="1" customWidth="1"/>
    <col min="8" max="8" width="1" style="1" customWidth="1"/>
    <col min="9" max="9" width="25.5703125" style="1" bestFit="1" customWidth="1"/>
    <col min="10" max="10" width="1" style="1" customWidth="1"/>
    <col min="11" max="11" width="14.140625" style="1" bestFit="1" customWidth="1"/>
    <col min="12" max="12" width="1" style="1" customWidth="1"/>
    <col min="13" max="13" width="21.7109375" style="1" bestFit="1" customWidth="1"/>
    <col min="14" max="14" width="1" style="1" customWidth="1"/>
    <col min="15" max="15" width="20.140625" style="1" bestFit="1" customWidth="1"/>
    <col min="16" max="16" width="1" style="1" customWidth="1"/>
    <col min="17" max="17" width="25.5703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4" x14ac:dyDescent="0.25">
      <c r="A2" s="16" t="s">
        <v>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</row>
    <row r="3" spans="1:17" ht="24" x14ac:dyDescent="0.25">
      <c r="A3" s="16" t="s">
        <v>164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</row>
    <row r="4" spans="1:17" ht="24" x14ac:dyDescent="0.25">
      <c r="A4" s="16" t="s">
        <v>2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</row>
    <row r="6" spans="1:17" ht="24" x14ac:dyDescent="0.25">
      <c r="A6" s="17" t="s">
        <v>3</v>
      </c>
      <c r="C6" s="15" t="s">
        <v>166</v>
      </c>
      <c r="D6" s="15" t="s">
        <v>166</v>
      </c>
      <c r="E6" s="15" t="s">
        <v>166</v>
      </c>
      <c r="F6" s="15" t="s">
        <v>166</v>
      </c>
      <c r="G6" s="15" t="s">
        <v>166</v>
      </c>
      <c r="H6" s="15" t="s">
        <v>166</v>
      </c>
      <c r="I6" s="15" t="s">
        <v>166</v>
      </c>
      <c r="K6" s="15" t="s">
        <v>167</v>
      </c>
      <c r="L6" s="15" t="s">
        <v>167</v>
      </c>
      <c r="M6" s="15" t="s">
        <v>167</v>
      </c>
      <c r="N6" s="15" t="s">
        <v>167</v>
      </c>
      <c r="O6" s="15" t="s">
        <v>167</v>
      </c>
      <c r="P6" s="15" t="s">
        <v>167</v>
      </c>
      <c r="Q6" s="15" t="s">
        <v>167</v>
      </c>
    </row>
    <row r="7" spans="1:17" ht="24" x14ac:dyDescent="0.25">
      <c r="A7" s="15" t="s">
        <v>3</v>
      </c>
      <c r="C7" s="15" t="s">
        <v>7</v>
      </c>
      <c r="E7" s="15" t="s">
        <v>225</v>
      </c>
      <c r="G7" s="15" t="s">
        <v>226</v>
      </c>
      <c r="I7" s="15" t="s">
        <v>233</v>
      </c>
      <c r="K7" s="15" t="s">
        <v>7</v>
      </c>
      <c r="M7" s="15" t="s">
        <v>225</v>
      </c>
      <c r="O7" s="15" t="s">
        <v>226</v>
      </c>
      <c r="Q7" s="15" t="s">
        <v>233</v>
      </c>
    </row>
    <row r="8" spans="1:17" x14ac:dyDescent="0.25">
      <c r="A8" s="1" t="s">
        <v>37</v>
      </c>
      <c r="C8" s="3">
        <v>1669592</v>
      </c>
      <c r="E8" s="3">
        <v>99233571583</v>
      </c>
      <c r="G8" s="3">
        <v>114937194665</v>
      </c>
      <c r="I8" s="9">
        <v>-15703623082</v>
      </c>
      <c r="K8" s="3">
        <v>2787248</v>
      </c>
      <c r="M8" s="3">
        <v>160306632289</v>
      </c>
      <c r="O8" s="3">
        <v>191878294792</v>
      </c>
      <c r="Q8" s="9">
        <v>-31571662503</v>
      </c>
    </row>
    <row r="9" spans="1:17" x14ac:dyDescent="0.25">
      <c r="A9" s="1" t="s">
        <v>73</v>
      </c>
      <c r="C9" s="3">
        <v>700000</v>
      </c>
      <c r="E9" s="3">
        <v>24507308735</v>
      </c>
      <c r="G9" s="3">
        <v>26389047020</v>
      </c>
      <c r="I9" s="9">
        <v>-1881738285</v>
      </c>
      <c r="K9" s="3">
        <v>1202785</v>
      </c>
      <c r="M9" s="3">
        <v>47502186417</v>
      </c>
      <c r="O9" s="3">
        <v>45343357040</v>
      </c>
      <c r="Q9" s="9">
        <v>2158829377</v>
      </c>
    </row>
    <row r="10" spans="1:17" x14ac:dyDescent="0.25">
      <c r="A10" s="1" t="s">
        <v>72</v>
      </c>
      <c r="C10" s="3">
        <v>1000000</v>
      </c>
      <c r="E10" s="3">
        <v>12912709551</v>
      </c>
      <c r="G10" s="3">
        <v>12647053000</v>
      </c>
      <c r="I10" s="9">
        <v>265656551</v>
      </c>
      <c r="K10" s="3">
        <v>31803622</v>
      </c>
      <c r="M10" s="3">
        <v>466296957811</v>
      </c>
      <c r="O10" s="3">
        <v>314806790616</v>
      </c>
      <c r="Q10" s="9">
        <v>151490167195</v>
      </c>
    </row>
    <row r="11" spans="1:17" x14ac:dyDescent="0.25">
      <c r="A11" s="1" t="s">
        <v>68</v>
      </c>
      <c r="C11" s="3">
        <v>1000000</v>
      </c>
      <c r="E11" s="3">
        <v>12594613684</v>
      </c>
      <c r="G11" s="3">
        <v>4470376310</v>
      </c>
      <c r="I11" s="9">
        <v>8124237374</v>
      </c>
      <c r="K11" s="3">
        <v>35275739</v>
      </c>
      <c r="M11" s="3">
        <v>608558667212</v>
      </c>
      <c r="O11" s="3">
        <v>178014305682</v>
      </c>
      <c r="Q11" s="9">
        <v>430544361530</v>
      </c>
    </row>
    <row r="12" spans="1:17" x14ac:dyDescent="0.25">
      <c r="A12" s="1" t="s">
        <v>28</v>
      </c>
      <c r="C12" s="3">
        <v>1213875</v>
      </c>
      <c r="E12" s="3">
        <v>47662771638</v>
      </c>
      <c r="G12" s="3">
        <v>49170573663</v>
      </c>
      <c r="I12" s="9">
        <v>-1507802025</v>
      </c>
      <c r="K12" s="3">
        <v>1213875</v>
      </c>
      <c r="M12" s="3">
        <v>47662771638</v>
      </c>
      <c r="O12" s="3">
        <v>49170573663</v>
      </c>
      <c r="Q12" s="9">
        <v>-1507802025</v>
      </c>
    </row>
    <row r="13" spans="1:17" x14ac:dyDescent="0.25">
      <c r="A13" s="1" t="s">
        <v>33</v>
      </c>
      <c r="C13" s="3">
        <v>1849495</v>
      </c>
      <c r="E13" s="3">
        <v>26700089265</v>
      </c>
      <c r="G13" s="3">
        <v>8281646775</v>
      </c>
      <c r="I13" s="9">
        <v>18418442490</v>
      </c>
      <c r="K13" s="3">
        <v>25471921</v>
      </c>
      <c r="M13" s="3">
        <v>493491600889</v>
      </c>
      <c r="O13" s="3">
        <v>184121599285</v>
      </c>
      <c r="Q13" s="9">
        <v>309370001604</v>
      </c>
    </row>
    <row r="14" spans="1:17" x14ac:dyDescent="0.25">
      <c r="A14" s="1" t="s">
        <v>65</v>
      </c>
      <c r="C14" s="3">
        <v>1398081</v>
      </c>
      <c r="E14" s="3">
        <v>74048105165</v>
      </c>
      <c r="G14" s="3">
        <v>55558223021</v>
      </c>
      <c r="I14" s="9">
        <v>18489882144</v>
      </c>
      <c r="K14" s="3">
        <v>1448081</v>
      </c>
      <c r="M14" s="3">
        <v>76769050074</v>
      </c>
      <c r="O14" s="3">
        <v>57448474252</v>
      </c>
      <c r="Q14" s="9">
        <v>19320575822</v>
      </c>
    </row>
    <row r="15" spans="1:17" x14ac:dyDescent="0.25">
      <c r="A15" s="1" t="s">
        <v>16</v>
      </c>
      <c r="C15" s="3">
        <v>22000000</v>
      </c>
      <c r="E15" s="3">
        <v>68668974419</v>
      </c>
      <c r="G15" s="3">
        <v>29534200774</v>
      </c>
      <c r="I15" s="9">
        <v>39134773645</v>
      </c>
      <c r="K15" s="3">
        <v>67552530</v>
      </c>
      <c r="M15" s="3">
        <v>211248405860</v>
      </c>
      <c r="O15" s="3">
        <v>89951623065</v>
      </c>
      <c r="Q15" s="9">
        <v>121296782795</v>
      </c>
    </row>
    <row r="16" spans="1:17" x14ac:dyDescent="0.25">
      <c r="A16" s="1" t="s">
        <v>21</v>
      </c>
      <c r="C16" s="3">
        <v>601139</v>
      </c>
      <c r="E16" s="3">
        <v>81118733434</v>
      </c>
      <c r="G16" s="3">
        <v>53035624528</v>
      </c>
      <c r="I16" s="9">
        <v>28083108906</v>
      </c>
      <c r="K16" s="3">
        <v>601139</v>
      </c>
      <c r="M16" s="3">
        <v>81118733434</v>
      </c>
      <c r="O16" s="3">
        <v>53035624528</v>
      </c>
      <c r="Q16" s="9">
        <v>28083108906</v>
      </c>
    </row>
    <row r="17" spans="1:17" x14ac:dyDescent="0.25">
      <c r="A17" s="1" t="s">
        <v>42</v>
      </c>
      <c r="C17" s="3">
        <v>747397</v>
      </c>
      <c r="E17" s="3">
        <v>18333498866</v>
      </c>
      <c r="G17" s="3">
        <v>21667192949</v>
      </c>
      <c r="I17" s="9">
        <v>-3333694083</v>
      </c>
      <c r="K17" s="3">
        <v>747397</v>
      </c>
      <c r="M17" s="3">
        <v>18333498866</v>
      </c>
      <c r="O17" s="3">
        <v>21667192949</v>
      </c>
      <c r="Q17" s="9">
        <v>-3333694083</v>
      </c>
    </row>
    <row r="18" spans="1:17" x14ac:dyDescent="0.25">
      <c r="A18" s="1" t="s">
        <v>56</v>
      </c>
      <c r="C18" s="3">
        <v>101467</v>
      </c>
      <c r="E18" s="3">
        <v>5685690733</v>
      </c>
      <c r="G18" s="3">
        <v>6019530010</v>
      </c>
      <c r="I18" s="9">
        <v>-333839277</v>
      </c>
      <c r="K18" s="3">
        <v>301467</v>
      </c>
      <c r="M18" s="3">
        <v>17286254296</v>
      </c>
      <c r="O18" s="3">
        <v>18546556731</v>
      </c>
      <c r="Q18" s="9">
        <v>-1260302435</v>
      </c>
    </row>
    <row r="19" spans="1:17" x14ac:dyDescent="0.25">
      <c r="A19" s="1" t="s">
        <v>24</v>
      </c>
      <c r="C19" s="3">
        <v>1200000</v>
      </c>
      <c r="E19" s="3">
        <v>84748466368</v>
      </c>
      <c r="G19" s="3">
        <v>50810519710</v>
      </c>
      <c r="I19" s="9">
        <v>33937946658</v>
      </c>
      <c r="K19" s="3">
        <v>2200000</v>
      </c>
      <c r="M19" s="3">
        <v>166081653666</v>
      </c>
      <c r="O19" s="3">
        <v>93152619450</v>
      </c>
      <c r="Q19" s="9">
        <v>72929034216</v>
      </c>
    </row>
    <row r="20" spans="1:17" x14ac:dyDescent="0.25">
      <c r="A20" s="1" t="s">
        <v>27</v>
      </c>
      <c r="C20" s="3">
        <v>203967</v>
      </c>
      <c r="E20" s="3">
        <v>34765636408</v>
      </c>
      <c r="G20" s="3">
        <v>13897320409</v>
      </c>
      <c r="I20" s="9">
        <v>20868315999</v>
      </c>
      <c r="K20" s="3">
        <v>203967</v>
      </c>
      <c r="M20" s="3">
        <v>34765636408</v>
      </c>
      <c r="O20" s="3">
        <v>13897320409</v>
      </c>
      <c r="Q20" s="9">
        <v>20868315999</v>
      </c>
    </row>
    <row r="21" spans="1:17" x14ac:dyDescent="0.25">
      <c r="A21" s="1" t="s">
        <v>47</v>
      </c>
      <c r="C21" s="3">
        <v>2400000</v>
      </c>
      <c r="E21" s="3">
        <v>18255529838</v>
      </c>
      <c r="G21" s="3">
        <v>20315093505</v>
      </c>
      <c r="I21" s="9">
        <v>-2059563667</v>
      </c>
      <c r="K21" s="3">
        <v>9800000</v>
      </c>
      <c r="M21" s="3">
        <v>95906397425</v>
      </c>
      <c r="O21" s="3">
        <v>82953298884</v>
      </c>
      <c r="Q21" s="9">
        <v>12953098541</v>
      </c>
    </row>
    <row r="22" spans="1:17" x14ac:dyDescent="0.25">
      <c r="A22" s="1" t="s">
        <v>80</v>
      </c>
      <c r="C22" s="3">
        <v>463179</v>
      </c>
      <c r="E22" s="3">
        <v>25167286359</v>
      </c>
      <c r="G22" s="3">
        <v>20691205454</v>
      </c>
      <c r="I22" s="9">
        <v>4476080905</v>
      </c>
      <c r="K22" s="3">
        <v>463179</v>
      </c>
      <c r="M22" s="3">
        <v>25167286359</v>
      </c>
      <c r="O22" s="3">
        <v>20691205454</v>
      </c>
      <c r="Q22" s="9">
        <v>4476080905</v>
      </c>
    </row>
    <row r="23" spans="1:17" x14ac:dyDescent="0.25">
      <c r="A23" s="1" t="s">
        <v>19</v>
      </c>
      <c r="C23" s="3">
        <v>15194</v>
      </c>
      <c r="E23" s="3">
        <v>1498322052</v>
      </c>
      <c r="G23" s="3">
        <v>1118249073</v>
      </c>
      <c r="I23" s="9">
        <v>380072979</v>
      </c>
      <c r="K23" s="3">
        <v>315194</v>
      </c>
      <c r="M23" s="3">
        <v>29736874373</v>
      </c>
      <c r="O23" s="3">
        <v>23197669974</v>
      </c>
      <c r="Q23" s="9">
        <v>6539204399</v>
      </c>
    </row>
    <row r="24" spans="1:17" x14ac:dyDescent="0.25">
      <c r="A24" s="1" t="s">
        <v>41</v>
      </c>
      <c r="C24" s="3">
        <v>11990493</v>
      </c>
      <c r="E24" s="3">
        <v>83813546070</v>
      </c>
      <c r="G24" s="3">
        <v>83813546070</v>
      </c>
      <c r="I24" s="9">
        <v>0</v>
      </c>
      <c r="K24" s="3">
        <v>11990493</v>
      </c>
      <c r="M24" s="3">
        <v>83813546070</v>
      </c>
      <c r="O24" s="3">
        <v>83813546070</v>
      </c>
      <c r="Q24" s="9">
        <v>0</v>
      </c>
    </row>
    <row r="25" spans="1:17" x14ac:dyDescent="0.25">
      <c r="A25" s="1" t="s">
        <v>51</v>
      </c>
      <c r="C25" s="3">
        <v>43875</v>
      </c>
      <c r="E25" s="3">
        <v>581810019</v>
      </c>
      <c r="G25" s="3">
        <v>357874739</v>
      </c>
      <c r="I25" s="9">
        <v>223935280</v>
      </c>
      <c r="K25" s="3">
        <v>5686647</v>
      </c>
      <c r="M25" s="3">
        <v>81125571564</v>
      </c>
      <c r="O25" s="3">
        <v>46384212463</v>
      </c>
      <c r="Q25" s="9">
        <v>34741359101</v>
      </c>
    </row>
    <row r="26" spans="1:17" x14ac:dyDescent="0.25">
      <c r="A26" s="1" t="s">
        <v>70</v>
      </c>
      <c r="C26" s="3">
        <v>4537305</v>
      </c>
      <c r="E26" s="3">
        <v>93760376009</v>
      </c>
      <c r="G26" s="3">
        <v>97257405180</v>
      </c>
      <c r="I26" s="9">
        <v>-3497029171</v>
      </c>
      <c r="K26" s="3">
        <v>4899405</v>
      </c>
      <c r="M26" s="3">
        <v>102469787363</v>
      </c>
      <c r="O26" s="3">
        <v>105019040434</v>
      </c>
      <c r="Q26" s="9">
        <v>-2549253071</v>
      </c>
    </row>
    <row r="27" spans="1:17" x14ac:dyDescent="0.25">
      <c r="A27" s="1" t="s">
        <v>63</v>
      </c>
      <c r="C27" s="3">
        <v>500000</v>
      </c>
      <c r="E27" s="3">
        <v>15093176460</v>
      </c>
      <c r="G27" s="3">
        <v>14210979997</v>
      </c>
      <c r="I27" s="9">
        <v>882196463</v>
      </c>
      <c r="K27" s="3">
        <v>500000</v>
      </c>
      <c r="M27" s="3">
        <v>15093176460</v>
      </c>
      <c r="O27" s="3">
        <v>14210979997</v>
      </c>
      <c r="Q27" s="9">
        <v>882196463</v>
      </c>
    </row>
    <row r="28" spans="1:17" x14ac:dyDescent="0.25">
      <c r="A28" s="1" t="s">
        <v>17</v>
      </c>
      <c r="C28" s="3">
        <v>87339</v>
      </c>
      <c r="E28" s="3">
        <v>3691558059</v>
      </c>
      <c r="G28" s="3">
        <v>3643668651</v>
      </c>
      <c r="I28" s="9">
        <v>47889408</v>
      </c>
      <c r="K28" s="3">
        <v>1149184</v>
      </c>
      <c r="M28" s="3">
        <v>49094395750</v>
      </c>
      <c r="O28" s="3">
        <v>47942450937</v>
      </c>
      <c r="Q28" s="9">
        <v>1151944813</v>
      </c>
    </row>
    <row r="29" spans="1:17" x14ac:dyDescent="0.25">
      <c r="A29" s="1" t="s">
        <v>62</v>
      </c>
      <c r="C29" s="3">
        <v>763</v>
      </c>
      <c r="E29" s="3">
        <v>37050780</v>
      </c>
      <c r="G29" s="3">
        <v>30362857</v>
      </c>
      <c r="I29" s="9">
        <v>6687923</v>
      </c>
      <c r="K29" s="3">
        <v>1086763</v>
      </c>
      <c r="M29" s="3">
        <v>82349580179</v>
      </c>
      <c r="O29" s="3">
        <v>43246693543</v>
      </c>
      <c r="Q29" s="9">
        <v>39102886636</v>
      </c>
    </row>
    <row r="30" spans="1:17" x14ac:dyDescent="0.25">
      <c r="A30" s="1" t="s">
        <v>234</v>
      </c>
      <c r="C30" s="3">
        <v>0</v>
      </c>
      <c r="E30" s="3">
        <v>0</v>
      </c>
      <c r="G30" s="3">
        <v>0</v>
      </c>
      <c r="I30" s="9">
        <v>0</v>
      </c>
      <c r="K30" s="3">
        <v>610439</v>
      </c>
      <c r="M30" s="3">
        <v>78502353420</v>
      </c>
      <c r="O30" s="3">
        <v>49717335777</v>
      </c>
      <c r="Q30" s="9">
        <v>28785017643</v>
      </c>
    </row>
    <row r="31" spans="1:17" x14ac:dyDescent="0.25">
      <c r="A31" s="1" t="s">
        <v>235</v>
      </c>
      <c r="C31" s="3">
        <v>0</v>
      </c>
      <c r="E31" s="3">
        <v>0</v>
      </c>
      <c r="G31" s="3">
        <v>0</v>
      </c>
      <c r="I31" s="9">
        <v>0</v>
      </c>
      <c r="K31" s="3">
        <v>300000</v>
      </c>
      <c r="M31" s="3">
        <v>10172113734</v>
      </c>
      <c r="O31" s="3">
        <v>10206805830</v>
      </c>
      <c r="Q31" s="9">
        <v>-34692096</v>
      </c>
    </row>
    <row r="32" spans="1:17" x14ac:dyDescent="0.25">
      <c r="A32" s="1" t="s">
        <v>236</v>
      </c>
      <c r="C32" s="3">
        <v>0</v>
      </c>
      <c r="E32" s="3">
        <v>0</v>
      </c>
      <c r="G32" s="3">
        <v>0</v>
      </c>
      <c r="I32" s="9">
        <v>0</v>
      </c>
      <c r="K32" s="3">
        <v>3290265</v>
      </c>
      <c r="M32" s="3">
        <v>103379303132</v>
      </c>
      <c r="O32" s="3">
        <v>89600085196</v>
      </c>
      <c r="Q32" s="9">
        <v>13779217936</v>
      </c>
    </row>
    <row r="33" spans="1:17" x14ac:dyDescent="0.25">
      <c r="A33" s="1" t="s">
        <v>66</v>
      </c>
      <c r="C33" s="3">
        <v>0</v>
      </c>
      <c r="E33" s="3">
        <v>0</v>
      </c>
      <c r="G33" s="3">
        <v>0</v>
      </c>
      <c r="I33" s="9">
        <v>0</v>
      </c>
      <c r="K33" s="3">
        <v>41457851</v>
      </c>
      <c r="M33" s="3">
        <v>874267599738</v>
      </c>
      <c r="O33" s="3">
        <v>244104925339</v>
      </c>
      <c r="Q33" s="9">
        <v>630162674399</v>
      </c>
    </row>
    <row r="34" spans="1:17" x14ac:dyDescent="0.25">
      <c r="A34" s="1" t="s">
        <v>237</v>
      </c>
      <c r="C34" s="3">
        <v>0</v>
      </c>
      <c r="E34" s="3">
        <v>0</v>
      </c>
      <c r="G34" s="3">
        <v>0</v>
      </c>
      <c r="I34" s="9">
        <v>0</v>
      </c>
      <c r="K34" s="3">
        <v>9650854</v>
      </c>
      <c r="M34" s="3">
        <v>43524578188</v>
      </c>
      <c r="O34" s="3">
        <v>75574843636</v>
      </c>
      <c r="Q34" s="9">
        <v>-32050265448</v>
      </c>
    </row>
    <row r="35" spans="1:17" x14ac:dyDescent="0.25">
      <c r="A35" s="1" t="s">
        <v>39</v>
      </c>
      <c r="C35" s="3">
        <v>0</v>
      </c>
      <c r="E35" s="3">
        <v>0</v>
      </c>
      <c r="G35" s="3">
        <v>0</v>
      </c>
      <c r="I35" s="9">
        <v>0</v>
      </c>
      <c r="K35" s="3">
        <v>232422</v>
      </c>
      <c r="M35" s="3">
        <v>35736813103</v>
      </c>
      <c r="O35" s="3">
        <v>20229844603</v>
      </c>
      <c r="Q35" s="9">
        <v>15506968500</v>
      </c>
    </row>
    <row r="36" spans="1:17" x14ac:dyDescent="0.25">
      <c r="A36" s="1" t="s">
        <v>238</v>
      </c>
      <c r="C36" s="3">
        <v>0</v>
      </c>
      <c r="E36" s="3">
        <v>0</v>
      </c>
      <c r="G36" s="3">
        <v>0</v>
      </c>
      <c r="I36" s="9">
        <v>0</v>
      </c>
      <c r="K36" s="3">
        <v>2000000</v>
      </c>
      <c r="M36" s="3">
        <v>193736538631</v>
      </c>
      <c r="O36" s="3">
        <v>140723717612</v>
      </c>
      <c r="Q36" s="9">
        <v>53012821019</v>
      </c>
    </row>
    <row r="37" spans="1:17" x14ac:dyDescent="0.25">
      <c r="A37" s="1" t="s">
        <v>45</v>
      </c>
      <c r="C37" s="3">
        <v>0</v>
      </c>
      <c r="E37" s="3">
        <v>0</v>
      </c>
      <c r="G37" s="3">
        <v>0</v>
      </c>
      <c r="I37" s="9">
        <v>0</v>
      </c>
      <c r="K37" s="3">
        <v>12500000</v>
      </c>
      <c r="M37" s="3">
        <v>451466554115</v>
      </c>
      <c r="O37" s="3">
        <v>156871008896</v>
      </c>
      <c r="Q37" s="9">
        <v>294595545219</v>
      </c>
    </row>
    <row r="38" spans="1:17" x14ac:dyDescent="0.25">
      <c r="A38" s="1" t="s">
        <v>239</v>
      </c>
      <c r="C38" s="3">
        <v>0</v>
      </c>
      <c r="E38" s="3">
        <v>0</v>
      </c>
      <c r="G38" s="3">
        <v>0</v>
      </c>
      <c r="I38" s="9">
        <v>0</v>
      </c>
      <c r="K38" s="3">
        <v>145873</v>
      </c>
      <c r="M38" s="3">
        <v>7108147959</v>
      </c>
      <c r="O38" s="3">
        <v>3066114498</v>
      </c>
      <c r="Q38" s="9">
        <v>4042033461</v>
      </c>
    </row>
    <row r="39" spans="1:17" x14ac:dyDescent="0.25">
      <c r="A39" s="1" t="s">
        <v>78</v>
      </c>
      <c r="C39" s="3">
        <v>0</v>
      </c>
      <c r="E39" s="3">
        <v>0</v>
      </c>
      <c r="G39" s="3">
        <v>0</v>
      </c>
      <c r="I39" s="9">
        <v>0</v>
      </c>
      <c r="K39" s="3">
        <v>3581090</v>
      </c>
      <c r="M39" s="3">
        <v>295728379005</v>
      </c>
      <c r="O39" s="3">
        <v>142200783774</v>
      </c>
      <c r="Q39" s="9">
        <v>153527595231</v>
      </c>
    </row>
    <row r="40" spans="1:17" x14ac:dyDescent="0.25">
      <c r="A40" s="1" t="s">
        <v>38</v>
      </c>
      <c r="C40" s="3">
        <v>0</v>
      </c>
      <c r="E40" s="3">
        <v>0</v>
      </c>
      <c r="G40" s="3">
        <v>0</v>
      </c>
      <c r="I40" s="9">
        <v>0</v>
      </c>
      <c r="K40" s="3">
        <v>15729587</v>
      </c>
      <c r="M40" s="3">
        <v>198343983010</v>
      </c>
      <c r="O40" s="3">
        <v>104892572108</v>
      </c>
      <c r="Q40" s="9">
        <v>93451410902</v>
      </c>
    </row>
    <row r="41" spans="1:17" x14ac:dyDescent="0.25">
      <c r="A41" s="1" t="s">
        <v>240</v>
      </c>
      <c r="C41" s="3">
        <v>0</v>
      </c>
      <c r="E41" s="3">
        <v>0</v>
      </c>
      <c r="G41" s="3">
        <v>0</v>
      </c>
      <c r="I41" s="9">
        <v>0</v>
      </c>
      <c r="K41" s="3">
        <v>1200000</v>
      </c>
      <c r="M41" s="3">
        <v>207412383022</v>
      </c>
      <c r="O41" s="3">
        <v>175916680698</v>
      </c>
      <c r="Q41" s="9">
        <v>31495702324</v>
      </c>
    </row>
    <row r="42" spans="1:17" x14ac:dyDescent="0.25">
      <c r="A42" s="1" t="s">
        <v>79</v>
      </c>
      <c r="C42" s="3">
        <v>0</v>
      </c>
      <c r="E42" s="3">
        <v>0</v>
      </c>
      <c r="G42" s="3">
        <v>0</v>
      </c>
      <c r="I42" s="9">
        <v>0</v>
      </c>
      <c r="K42" s="3">
        <v>9162396</v>
      </c>
      <c r="M42" s="3">
        <v>137541050447</v>
      </c>
      <c r="O42" s="3">
        <v>72249026036</v>
      </c>
      <c r="Q42" s="9">
        <v>65292024411</v>
      </c>
    </row>
    <row r="43" spans="1:17" x14ac:dyDescent="0.25">
      <c r="A43" s="1" t="s">
        <v>241</v>
      </c>
      <c r="C43" s="3">
        <v>0</v>
      </c>
      <c r="E43" s="3">
        <v>0</v>
      </c>
      <c r="G43" s="3">
        <v>0</v>
      </c>
      <c r="I43" s="9">
        <v>0</v>
      </c>
      <c r="K43" s="3">
        <v>283447</v>
      </c>
      <c r="M43" s="3">
        <v>10895396432</v>
      </c>
      <c r="O43" s="3">
        <v>6809721199</v>
      </c>
      <c r="Q43" s="9">
        <v>4085675233</v>
      </c>
    </row>
    <row r="44" spans="1:17" x14ac:dyDescent="0.25">
      <c r="A44" s="1" t="s">
        <v>242</v>
      </c>
      <c r="C44" s="3">
        <v>0</v>
      </c>
      <c r="E44" s="3">
        <v>0</v>
      </c>
      <c r="G44" s="3">
        <v>0</v>
      </c>
      <c r="I44" s="9">
        <v>0</v>
      </c>
      <c r="K44" s="3">
        <v>14078426</v>
      </c>
      <c r="M44" s="3">
        <v>177831327854</v>
      </c>
      <c r="O44" s="3">
        <v>110037586507</v>
      </c>
      <c r="Q44" s="9">
        <v>67793741347</v>
      </c>
    </row>
    <row r="45" spans="1:17" x14ac:dyDescent="0.25">
      <c r="A45" s="1" t="s">
        <v>243</v>
      </c>
      <c r="C45" s="3">
        <v>0</v>
      </c>
      <c r="E45" s="3">
        <v>0</v>
      </c>
      <c r="G45" s="3">
        <v>0</v>
      </c>
      <c r="I45" s="9">
        <v>0</v>
      </c>
      <c r="K45" s="3">
        <v>20510141</v>
      </c>
      <c r="M45" s="3">
        <v>81552423932</v>
      </c>
      <c r="O45" s="3">
        <v>45164183696</v>
      </c>
      <c r="Q45" s="9">
        <v>36388240236</v>
      </c>
    </row>
    <row r="46" spans="1:17" x14ac:dyDescent="0.25">
      <c r="A46" s="1" t="s">
        <v>244</v>
      </c>
      <c r="C46" s="3">
        <v>0</v>
      </c>
      <c r="E46" s="3">
        <v>0</v>
      </c>
      <c r="G46" s="3">
        <v>0</v>
      </c>
      <c r="I46" s="9">
        <v>0</v>
      </c>
      <c r="K46" s="3">
        <v>4660889</v>
      </c>
      <c r="M46" s="3">
        <v>20163005814</v>
      </c>
      <c r="O46" s="3">
        <v>26908046287</v>
      </c>
      <c r="Q46" s="9">
        <v>-6745040473</v>
      </c>
    </row>
    <row r="47" spans="1:17" x14ac:dyDescent="0.25">
      <c r="A47" s="1" t="s">
        <v>245</v>
      </c>
      <c r="C47" s="3">
        <v>0</v>
      </c>
      <c r="E47" s="3">
        <v>0</v>
      </c>
      <c r="G47" s="3">
        <v>0</v>
      </c>
      <c r="I47" s="9">
        <v>0</v>
      </c>
      <c r="K47" s="3">
        <v>20322337</v>
      </c>
      <c r="M47" s="3">
        <v>142091247873</v>
      </c>
      <c r="O47" s="3">
        <v>72326354006</v>
      </c>
      <c r="Q47" s="9">
        <v>69764893867</v>
      </c>
    </row>
    <row r="48" spans="1:17" x14ac:dyDescent="0.25">
      <c r="A48" s="1" t="s">
        <v>246</v>
      </c>
      <c r="C48" s="3">
        <v>0</v>
      </c>
      <c r="E48" s="3">
        <v>0</v>
      </c>
      <c r="G48" s="3">
        <v>0</v>
      </c>
      <c r="I48" s="9">
        <v>0</v>
      </c>
      <c r="K48" s="3">
        <v>10360000</v>
      </c>
      <c r="M48" s="3">
        <v>25423437547</v>
      </c>
      <c r="O48" s="3">
        <v>122553894540</v>
      </c>
      <c r="Q48" s="9">
        <v>-97130456993</v>
      </c>
    </row>
    <row r="49" spans="1:17" x14ac:dyDescent="0.25">
      <c r="A49" s="1" t="s">
        <v>247</v>
      </c>
      <c r="C49" s="3">
        <v>0</v>
      </c>
      <c r="E49" s="3">
        <v>0</v>
      </c>
      <c r="G49" s="3">
        <v>0</v>
      </c>
      <c r="I49" s="9">
        <v>0</v>
      </c>
      <c r="K49" s="3">
        <v>4990000</v>
      </c>
      <c r="M49" s="3">
        <v>53482369444</v>
      </c>
      <c r="O49" s="3">
        <v>43557978212</v>
      </c>
      <c r="Q49" s="9">
        <v>9924391232</v>
      </c>
    </row>
    <row r="50" spans="1:17" x14ac:dyDescent="0.25">
      <c r="A50" s="1" t="s">
        <v>248</v>
      </c>
      <c r="C50" s="3">
        <v>0</v>
      </c>
      <c r="E50" s="3">
        <v>0</v>
      </c>
      <c r="G50" s="3">
        <v>0</v>
      </c>
      <c r="I50" s="9">
        <v>0</v>
      </c>
      <c r="K50" s="3">
        <v>7302135</v>
      </c>
      <c r="M50" s="3">
        <v>164910338254</v>
      </c>
      <c r="O50" s="3">
        <v>97140436994</v>
      </c>
      <c r="Q50" s="9">
        <v>67769901260</v>
      </c>
    </row>
    <row r="51" spans="1:17" x14ac:dyDescent="0.25">
      <c r="A51" s="1" t="s">
        <v>76</v>
      </c>
      <c r="C51" s="3">
        <v>0</v>
      </c>
      <c r="E51" s="3">
        <v>0</v>
      </c>
      <c r="G51" s="3">
        <v>0</v>
      </c>
      <c r="I51" s="9">
        <v>0</v>
      </c>
      <c r="K51" s="3">
        <v>39723871</v>
      </c>
      <c r="M51" s="3">
        <v>1263598726806</v>
      </c>
      <c r="O51" s="3">
        <v>360794957178</v>
      </c>
      <c r="Q51" s="9">
        <v>902803769628</v>
      </c>
    </row>
    <row r="52" spans="1:17" x14ac:dyDescent="0.25">
      <c r="A52" s="1" t="s">
        <v>189</v>
      </c>
      <c r="C52" s="3">
        <v>0</v>
      </c>
      <c r="E52" s="3">
        <v>0</v>
      </c>
      <c r="G52" s="3">
        <v>0</v>
      </c>
      <c r="I52" s="9">
        <v>0</v>
      </c>
      <c r="K52" s="3">
        <v>9014360</v>
      </c>
      <c r="M52" s="3">
        <v>393568298052</v>
      </c>
      <c r="O52" s="3">
        <v>117882962687</v>
      </c>
      <c r="Q52" s="9">
        <v>275685335365</v>
      </c>
    </row>
    <row r="53" spans="1:17" x14ac:dyDescent="0.25">
      <c r="A53" s="1" t="s">
        <v>249</v>
      </c>
      <c r="C53" s="3">
        <v>0</v>
      </c>
      <c r="E53" s="3">
        <v>0</v>
      </c>
      <c r="G53" s="3">
        <v>0</v>
      </c>
      <c r="I53" s="9">
        <v>0</v>
      </c>
      <c r="K53" s="3">
        <v>31999946</v>
      </c>
      <c r="M53" s="3">
        <v>320629895202</v>
      </c>
      <c r="O53" s="3">
        <v>187275763971</v>
      </c>
      <c r="Q53" s="9">
        <v>133354131231</v>
      </c>
    </row>
    <row r="54" spans="1:17" x14ac:dyDescent="0.25">
      <c r="A54" s="1" t="s">
        <v>194</v>
      </c>
      <c r="C54" s="3">
        <v>0</v>
      </c>
      <c r="E54" s="3">
        <v>0</v>
      </c>
      <c r="G54" s="3">
        <v>0</v>
      </c>
      <c r="I54" s="9">
        <v>0</v>
      </c>
      <c r="K54" s="3">
        <v>17500000</v>
      </c>
      <c r="M54" s="3">
        <v>391863623933</v>
      </c>
      <c r="O54" s="3">
        <v>106263727500</v>
      </c>
      <c r="Q54" s="9">
        <v>285599896433</v>
      </c>
    </row>
    <row r="55" spans="1:17" x14ac:dyDescent="0.25">
      <c r="A55" s="1" t="s">
        <v>59</v>
      </c>
      <c r="C55" s="3">
        <v>0</v>
      </c>
      <c r="E55" s="3">
        <v>0</v>
      </c>
      <c r="G55" s="3">
        <v>0</v>
      </c>
      <c r="I55" s="9">
        <v>0</v>
      </c>
      <c r="K55" s="3">
        <v>3100000</v>
      </c>
      <c r="M55" s="3">
        <v>59459400061</v>
      </c>
      <c r="O55" s="3">
        <v>29676961681</v>
      </c>
      <c r="Q55" s="9">
        <v>29782438380</v>
      </c>
    </row>
    <row r="56" spans="1:17" x14ac:dyDescent="0.25">
      <c r="A56" s="1" t="s">
        <v>67</v>
      </c>
      <c r="C56" s="3">
        <v>0</v>
      </c>
      <c r="E56" s="3">
        <v>0</v>
      </c>
      <c r="G56" s="3">
        <v>0</v>
      </c>
      <c r="I56" s="9">
        <v>0</v>
      </c>
      <c r="K56" s="3">
        <v>1000000</v>
      </c>
      <c r="M56" s="3">
        <v>20079810000</v>
      </c>
      <c r="O56" s="3">
        <v>8214123740</v>
      </c>
      <c r="Q56" s="9">
        <v>11865686260</v>
      </c>
    </row>
    <row r="57" spans="1:17" x14ac:dyDescent="0.25">
      <c r="A57" s="1" t="s">
        <v>250</v>
      </c>
      <c r="C57" s="3">
        <v>0</v>
      </c>
      <c r="E57" s="3">
        <v>0</v>
      </c>
      <c r="G57" s="3">
        <v>0</v>
      </c>
      <c r="I57" s="9">
        <v>0</v>
      </c>
      <c r="K57" s="3">
        <v>1984960</v>
      </c>
      <c r="M57" s="3">
        <v>29005298056</v>
      </c>
      <c r="O57" s="3">
        <v>8148793760</v>
      </c>
      <c r="Q57" s="9">
        <v>20856504296</v>
      </c>
    </row>
    <row r="58" spans="1:17" x14ac:dyDescent="0.25">
      <c r="A58" s="1" t="s">
        <v>251</v>
      </c>
      <c r="C58" s="3">
        <v>0</v>
      </c>
      <c r="E58" s="3">
        <v>0</v>
      </c>
      <c r="G58" s="3">
        <v>0</v>
      </c>
      <c r="I58" s="9">
        <v>0</v>
      </c>
      <c r="K58" s="3">
        <v>4344573</v>
      </c>
      <c r="M58" s="3">
        <v>82659845898</v>
      </c>
      <c r="O58" s="3">
        <v>82659845898</v>
      </c>
      <c r="Q58" s="9">
        <v>0</v>
      </c>
    </row>
    <row r="59" spans="1:17" x14ac:dyDescent="0.25">
      <c r="A59" s="1" t="s">
        <v>216</v>
      </c>
      <c r="C59" s="3">
        <v>0</v>
      </c>
      <c r="E59" s="3">
        <v>0</v>
      </c>
      <c r="G59" s="3">
        <v>0</v>
      </c>
      <c r="I59" s="9">
        <v>0</v>
      </c>
      <c r="K59" s="3">
        <v>183360</v>
      </c>
      <c r="M59" s="3">
        <v>9140303280</v>
      </c>
      <c r="O59" s="3">
        <v>6134781272</v>
      </c>
      <c r="Q59" s="9">
        <v>3005522008</v>
      </c>
    </row>
    <row r="60" spans="1:17" x14ac:dyDescent="0.25">
      <c r="A60" s="1" t="s">
        <v>252</v>
      </c>
      <c r="C60" s="3">
        <v>0</v>
      </c>
      <c r="E60" s="3">
        <v>0</v>
      </c>
      <c r="G60" s="3">
        <v>0</v>
      </c>
      <c r="I60" s="9">
        <v>0</v>
      </c>
      <c r="K60" s="3">
        <v>10507435</v>
      </c>
      <c r="M60" s="3">
        <v>16149927595</v>
      </c>
      <c r="O60" s="3">
        <v>16149927595</v>
      </c>
      <c r="Q60" s="9">
        <v>0</v>
      </c>
    </row>
    <row r="61" spans="1:17" x14ac:dyDescent="0.25">
      <c r="A61" s="1" t="s">
        <v>253</v>
      </c>
      <c r="C61" s="3">
        <v>0</v>
      </c>
      <c r="E61" s="3">
        <v>0</v>
      </c>
      <c r="G61" s="3">
        <v>0</v>
      </c>
      <c r="I61" s="9">
        <v>0</v>
      </c>
      <c r="K61" s="3">
        <v>7131838</v>
      </c>
      <c r="M61" s="3">
        <v>111971162864</v>
      </c>
      <c r="O61" s="3">
        <v>74239945986</v>
      </c>
      <c r="Q61" s="9">
        <v>37731216878</v>
      </c>
    </row>
    <row r="62" spans="1:17" x14ac:dyDescent="0.25">
      <c r="A62" s="1" t="s">
        <v>74</v>
      </c>
      <c r="C62" s="3">
        <v>0</v>
      </c>
      <c r="E62" s="3">
        <v>0</v>
      </c>
      <c r="G62" s="3">
        <v>0</v>
      </c>
      <c r="I62" s="9">
        <v>0</v>
      </c>
      <c r="K62" s="3">
        <v>11500000</v>
      </c>
      <c r="M62" s="3">
        <v>166377719012</v>
      </c>
      <c r="O62" s="3">
        <v>129095478125</v>
      </c>
      <c r="Q62" s="9">
        <v>37282240887</v>
      </c>
    </row>
    <row r="63" spans="1:17" x14ac:dyDescent="0.25">
      <c r="A63" s="1" t="s">
        <v>254</v>
      </c>
      <c r="C63" s="3">
        <v>0</v>
      </c>
      <c r="E63" s="3">
        <v>0</v>
      </c>
      <c r="G63" s="3">
        <v>0</v>
      </c>
      <c r="I63" s="9">
        <v>0</v>
      </c>
      <c r="K63" s="3">
        <v>6325000</v>
      </c>
      <c r="M63" s="3">
        <v>30050075000</v>
      </c>
      <c r="O63" s="3">
        <v>30050075000</v>
      </c>
      <c r="Q63" s="9">
        <v>0</v>
      </c>
    </row>
    <row r="64" spans="1:17" x14ac:dyDescent="0.25">
      <c r="A64" s="1" t="s">
        <v>255</v>
      </c>
      <c r="C64" s="3">
        <v>0</v>
      </c>
      <c r="E64" s="3">
        <v>0</v>
      </c>
      <c r="G64" s="3">
        <v>0</v>
      </c>
      <c r="I64" s="9">
        <v>0</v>
      </c>
      <c r="K64" s="3">
        <v>8000</v>
      </c>
      <c r="M64" s="3">
        <v>50312478688</v>
      </c>
      <c r="O64" s="3">
        <v>50312478690</v>
      </c>
      <c r="Q64" s="9">
        <v>-2</v>
      </c>
    </row>
    <row r="65" spans="1:17" x14ac:dyDescent="0.25">
      <c r="A65" s="1" t="s">
        <v>256</v>
      </c>
      <c r="C65" s="3">
        <v>0</v>
      </c>
      <c r="E65" s="3">
        <v>0</v>
      </c>
      <c r="G65" s="3">
        <v>0</v>
      </c>
      <c r="I65" s="9">
        <v>0</v>
      </c>
      <c r="K65" s="3">
        <v>14104969</v>
      </c>
      <c r="M65" s="3">
        <v>17349111870</v>
      </c>
      <c r="O65" s="3">
        <v>17349111870</v>
      </c>
      <c r="Q65" s="9">
        <v>0</v>
      </c>
    </row>
    <row r="66" spans="1:17" x14ac:dyDescent="0.25">
      <c r="A66" s="1" t="s">
        <v>32</v>
      </c>
      <c r="C66" s="3">
        <v>0</v>
      </c>
      <c r="E66" s="3">
        <v>0</v>
      </c>
      <c r="G66" s="3">
        <v>0</v>
      </c>
      <c r="I66" s="9">
        <v>0</v>
      </c>
      <c r="K66" s="3">
        <v>550000</v>
      </c>
      <c r="M66" s="3">
        <v>93991906125</v>
      </c>
      <c r="O66" s="3">
        <v>35846151260</v>
      </c>
      <c r="Q66" s="9">
        <v>58145754865</v>
      </c>
    </row>
    <row r="67" spans="1:17" x14ac:dyDescent="0.25">
      <c r="A67" s="1" t="s">
        <v>46</v>
      </c>
      <c r="C67" s="3">
        <v>0</v>
      </c>
      <c r="E67" s="3">
        <v>0</v>
      </c>
      <c r="G67" s="3">
        <v>0</v>
      </c>
      <c r="I67" s="9">
        <v>0</v>
      </c>
      <c r="K67" s="3">
        <v>6300000</v>
      </c>
      <c r="M67" s="3">
        <v>176801010049</v>
      </c>
      <c r="O67" s="3">
        <v>99362426625</v>
      </c>
      <c r="Q67" s="9">
        <v>77438583424</v>
      </c>
    </row>
    <row r="68" spans="1:17" x14ac:dyDescent="0.25">
      <c r="A68" s="1" t="s">
        <v>257</v>
      </c>
      <c r="C68" s="3">
        <v>0</v>
      </c>
      <c r="E68" s="3">
        <v>0</v>
      </c>
      <c r="G68" s="3">
        <v>0</v>
      </c>
      <c r="I68" s="9">
        <v>0</v>
      </c>
      <c r="K68" s="3">
        <v>22770904</v>
      </c>
      <c r="M68" s="3">
        <v>62473752738</v>
      </c>
      <c r="O68" s="3">
        <v>39886061941</v>
      </c>
      <c r="Q68" s="9">
        <v>22587690797</v>
      </c>
    </row>
    <row r="69" spans="1:17" x14ac:dyDescent="0.25">
      <c r="A69" s="1" t="s">
        <v>35</v>
      </c>
      <c r="C69" s="3">
        <v>0</v>
      </c>
      <c r="E69" s="3">
        <v>0</v>
      </c>
      <c r="G69" s="3">
        <v>0</v>
      </c>
      <c r="I69" s="9">
        <v>0</v>
      </c>
      <c r="K69" s="3">
        <v>6491538</v>
      </c>
      <c r="M69" s="3">
        <v>170592609488</v>
      </c>
      <c r="O69" s="3">
        <v>159934419568</v>
      </c>
      <c r="Q69" s="9">
        <v>10658189920</v>
      </c>
    </row>
    <row r="70" spans="1:17" x14ac:dyDescent="0.25">
      <c r="A70" s="1" t="s">
        <v>36</v>
      </c>
      <c r="C70" s="3">
        <v>0</v>
      </c>
      <c r="E70" s="3">
        <v>0</v>
      </c>
      <c r="G70" s="3">
        <v>0</v>
      </c>
      <c r="I70" s="9">
        <v>0</v>
      </c>
      <c r="K70" s="3">
        <v>680759</v>
      </c>
      <c r="M70" s="3">
        <v>17016717417</v>
      </c>
      <c r="O70" s="3">
        <v>11282099102</v>
      </c>
      <c r="Q70" s="9">
        <v>5734618315</v>
      </c>
    </row>
    <row r="71" spans="1:17" x14ac:dyDescent="0.25">
      <c r="A71" s="1" t="s">
        <v>75</v>
      </c>
      <c r="C71" s="3">
        <v>0</v>
      </c>
      <c r="E71" s="3">
        <v>0</v>
      </c>
      <c r="G71" s="3">
        <v>0</v>
      </c>
      <c r="I71" s="9">
        <v>0</v>
      </c>
      <c r="K71" s="3">
        <v>12384304</v>
      </c>
      <c r="M71" s="3">
        <v>252249077414</v>
      </c>
      <c r="O71" s="3">
        <v>98730344574</v>
      </c>
      <c r="Q71" s="9">
        <v>153518732840</v>
      </c>
    </row>
    <row r="72" spans="1:17" x14ac:dyDescent="0.25">
      <c r="A72" s="1" t="s">
        <v>77</v>
      </c>
      <c r="C72" s="3">
        <v>0</v>
      </c>
      <c r="E72" s="3">
        <v>0</v>
      </c>
      <c r="G72" s="3">
        <v>0</v>
      </c>
      <c r="I72" s="9">
        <v>0</v>
      </c>
      <c r="K72" s="3">
        <v>188460</v>
      </c>
      <c r="M72" s="3">
        <v>5711838990</v>
      </c>
      <c r="O72" s="3">
        <v>5297645129</v>
      </c>
      <c r="Q72" s="9">
        <v>414193861</v>
      </c>
    </row>
    <row r="73" spans="1:17" x14ac:dyDescent="0.25">
      <c r="A73" s="1" t="s">
        <v>26</v>
      </c>
      <c r="C73" s="3">
        <v>0</v>
      </c>
      <c r="E73" s="3">
        <v>0</v>
      </c>
      <c r="G73" s="3">
        <v>0</v>
      </c>
      <c r="I73" s="9">
        <v>0</v>
      </c>
      <c r="K73" s="3">
        <v>1499732</v>
      </c>
      <c r="M73" s="3">
        <v>65421261689</v>
      </c>
      <c r="O73" s="3">
        <v>63941394318</v>
      </c>
      <c r="Q73" s="9">
        <v>1479867371</v>
      </c>
    </row>
    <row r="74" spans="1:17" x14ac:dyDescent="0.25">
      <c r="A74" s="1" t="s">
        <v>44</v>
      </c>
      <c r="C74" s="3">
        <v>0</v>
      </c>
      <c r="E74" s="3">
        <v>0</v>
      </c>
      <c r="G74" s="3">
        <v>0</v>
      </c>
      <c r="I74" s="9">
        <v>0</v>
      </c>
      <c r="K74" s="3">
        <v>1000000</v>
      </c>
      <c r="M74" s="3">
        <v>9319850813</v>
      </c>
      <c r="O74" s="3">
        <v>8601611709</v>
      </c>
      <c r="Q74" s="9">
        <v>718239104</v>
      </c>
    </row>
    <row r="75" spans="1:17" x14ac:dyDescent="0.25">
      <c r="A75" s="1" t="s">
        <v>258</v>
      </c>
      <c r="C75" s="3">
        <v>0</v>
      </c>
      <c r="E75" s="3">
        <v>0</v>
      </c>
      <c r="G75" s="3">
        <v>0</v>
      </c>
      <c r="I75" s="9">
        <v>0</v>
      </c>
      <c r="K75" s="3">
        <v>750245</v>
      </c>
      <c r="M75" s="3">
        <v>22336143057</v>
      </c>
      <c r="O75" s="3">
        <v>13892135107</v>
      </c>
      <c r="Q75" s="9">
        <v>8444007950</v>
      </c>
    </row>
    <row r="76" spans="1:17" x14ac:dyDescent="0.25">
      <c r="A76" s="1" t="s">
        <v>52</v>
      </c>
      <c r="C76" s="3">
        <v>0</v>
      </c>
      <c r="E76" s="3">
        <v>0</v>
      </c>
      <c r="G76" s="3">
        <v>0</v>
      </c>
      <c r="I76" s="9">
        <v>0</v>
      </c>
      <c r="K76" s="3">
        <v>16000000</v>
      </c>
      <c r="M76" s="3">
        <v>280153000917</v>
      </c>
      <c r="O76" s="3">
        <v>110416713169</v>
      </c>
      <c r="Q76" s="9">
        <v>169736287748</v>
      </c>
    </row>
    <row r="77" spans="1:17" x14ac:dyDescent="0.25">
      <c r="A77" s="1" t="s">
        <v>58</v>
      </c>
      <c r="C77" s="3">
        <v>0</v>
      </c>
      <c r="E77" s="3">
        <v>0</v>
      </c>
      <c r="G77" s="3">
        <v>0</v>
      </c>
      <c r="I77" s="9">
        <v>0</v>
      </c>
      <c r="K77" s="3">
        <v>300000</v>
      </c>
      <c r="M77" s="3">
        <v>5746603091</v>
      </c>
      <c r="O77" s="3">
        <v>4325010995</v>
      </c>
      <c r="Q77" s="9">
        <v>1421592096</v>
      </c>
    </row>
    <row r="78" spans="1:17" x14ac:dyDescent="0.25">
      <c r="A78" s="1" t="s">
        <v>259</v>
      </c>
      <c r="C78" s="3">
        <v>0</v>
      </c>
      <c r="E78" s="3">
        <v>0</v>
      </c>
      <c r="G78" s="3">
        <v>0</v>
      </c>
      <c r="I78" s="9">
        <v>0</v>
      </c>
      <c r="K78" s="3">
        <v>29500000</v>
      </c>
      <c r="M78" s="3">
        <v>645812969263</v>
      </c>
      <c r="O78" s="3">
        <v>196161098125</v>
      </c>
      <c r="Q78" s="9">
        <v>449651871138</v>
      </c>
    </row>
    <row r="79" spans="1:17" x14ac:dyDescent="0.25">
      <c r="A79" s="1" t="s">
        <v>202</v>
      </c>
      <c r="C79" s="3">
        <v>0</v>
      </c>
      <c r="E79" s="3">
        <v>0</v>
      </c>
      <c r="G79" s="3">
        <v>0</v>
      </c>
      <c r="I79" s="9">
        <v>0</v>
      </c>
      <c r="K79" s="3">
        <v>19752575</v>
      </c>
      <c r="M79" s="3">
        <v>279592957079</v>
      </c>
      <c r="O79" s="3">
        <v>113682646732</v>
      </c>
      <c r="Q79" s="9">
        <v>165910310347</v>
      </c>
    </row>
    <row r="80" spans="1:17" x14ac:dyDescent="0.25">
      <c r="A80" s="1" t="s">
        <v>71</v>
      </c>
      <c r="C80" s="3">
        <v>0</v>
      </c>
      <c r="E80" s="3">
        <v>0</v>
      </c>
      <c r="G80" s="3">
        <v>0</v>
      </c>
      <c r="I80" s="9">
        <v>0</v>
      </c>
      <c r="K80" s="3">
        <v>454121</v>
      </c>
      <c r="M80" s="3">
        <v>45694478766</v>
      </c>
      <c r="O80" s="3">
        <v>18348692572</v>
      </c>
      <c r="Q80" s="9">
        <v>27345786194</v>
      </c>
    </row>
    <row r="81" spans="1:17" x14ac:dyDescent="0.25">
      <c r="A81" s="1" t="s">
        <v>260</v>
      </c>
      <c r="C81" s="3">
        <v>0</v>
      </c>
      <c r="E81" s="3">
        <v>0</v>
      </c>
      <c r="G81" s="3">
        <v>0</v>
      </c>
      <c r="I81" s="9">
        <v>0</v>
      </c>
      <c r="K81" s="3">
        <v>5930024</v>
      </c>
      <c r="M81" s="3">
        <v>177367765868</v>
      </c>
      <c r="O81" s="3">
        <v>154697401871</v>
      </c>
      <c r="Q81" s="9">
        <v>22670363997</v>
      </c>
    </row>
    <row r="82" spans="1:17" x14ac:dyDescent="0.25">
      <c r="A82" s="1" t="s">
        <v>197</v>
      </c>
      <c r="C82" s="3">
        <v>0</v>
      </c>
      <c r="E82" s="3">
        <v>0</v>
      </c>
      <c r="G82" s="3">
        <v>0</v>
      </c>
      <c r="I82" s="9">
        <v>0</v>
      </c>
      <c r="K82" s="3">
        <v>3500000</v>
      </c>
      <c r="M82" s="3">
        <v>228079447625</v>
      </c>
      <c r="O82" s="3">
        <v>104059431000</v>
      </c>
      <c r="Q82" s="9">
        <v>124020016625</v>
      </c>
    </row>
    <row r="83" spans="1:17" x14ac:dyDescent="0.25">
      <c r="A83" s="1" t="s">
        <v>15</v>
      </c>
      <c r="C83" s="3">
        <v>0</v>
      </c>
      <c r="E83" s="3">
        <v>0</v>
      </c>
      <c r="G83" s="3">
        <v>0</v>
      </c>
      <c r="I83" s="9">
        <v>0</v>
      </c>
      <c r="K83" s="3">
        <v>283110224</v>
      </c>
      <c r="M83" s="3">
        <v>1086306774692</v>
      </c>
      <c r="O83" s="3">
        <v>327901804687</v>
      </c>
      <c r="Q83" s="9">
        <v>758404970005</v>
      </c>
    </row>
    <row r="84" spans="1:17" x14ac:dyDescent="0.25">
      <c r="A84" s="1" t="s">
        <v>85</v>
      </c>
      <c r="C84" s="3">
        <v>0</v>
      </c>
      <c r="E84" s="3">
        <v>0</v>
      </c>
      <c r="G84" s="3">
        <v>0</v>
      </c>
      <c r="I84" s="9">
        <v>0</v>
      </c>
      <c r="K84" s="3">
        <v>8175440</v>
      </c>
      <c r="M84" s="3">
        <v>280274923042</v>
      </c>
      <c r="O84" s="3">
        <v>78480001385</v>
      </c>
      <c r="Q84" s="9">
        <v>201794921657</v>
      </c>
    </row>
    <row r="85" spans="1:17" x14ac:dyDescent="0.25">
      <c r="A85" s="1" t="s">
        <v>81</v>
      </c>
      <c r="C85" s="3">
        <v>0</v>
      </c>
      <c r="E85" s="3">
        <v>0</v>
      </c>
      <c r="G85" s="3">
        <v>0</v>
      </c>
      <c r="I85" s="9">
        <v>0</v>
      </c>
      <c r="K85" s="3">
        <v>4900000</v>
      </c>
      <c r="M85" s="3">
        <v>89553886790</v>
      </c>
      <c r="O85" s="3">
        <v>62816904850</v>
      </c>
      <c r="Q85" s="9">
        <v>26736981940</v>
      </c>
    </row>
    <row r="86" spans="1:17" x14ac:dyDescent="0.25">
      <c r="A86" s="1" t="s">
        <v>207</v>
      </c>
      <c r="C86" s="3">
        <v>0</v>
      </c>
      <c r="E86" s="3">
        <v>0</v>
      </c>
      <c r="G86" s="3">
        <v>0</v>
      </c>
      <c r="I86" s="9">
        <v>0</v>
      </c>
      <c r="K86" s="3">
        <v>100000</v>
      </c>
      <c r="M86" s="3">
        <v>4108484405</v>
      </c>
      <c r="O86" s="3">
        <v>1342957361</v>
      </c>
      <c r="Q86" s="9">
        <v>2765527044</v>
      </c>
    </row>
    <row r="87" spans="1:17" x14ac:dyDescent="0.25">
      <c r="A87" s="1" t="s">
        <v>53</v>
      </c>
      <c r="C87" s="3">
        <v>0</v>
      </c>
      <c r="E87" s="3">
        <v>0</v>
      </c>
      <c r="G87" s="3">
        <v>0</v>
      </c>
      <c r="I87" s="9">
        <v>0</v>
      </c>
      <c r="K87" s="3">
        <v>30000</v>
      </c>
      <c r="M87" s="3">
        <v>41877987002</v>
      </c>
      <c r="O87" s="3">
        <v>19240467313</v>
      </c>
      <c r="Q87" s="9">
        <v>22637519689</v>
      </c>
    </row>
    <row r="88" spans="1:17" x14ac:dyDescent="0.25">
      <c r="A88" s="1" t="s">
        <v>217</v>
      </c>
      <c r="C88" s="3">
        <v>0</v>
      </c>
      <c r="E88" s="3">
        <v>0</v>
      </c>
      <c r="G88" s="3">
        <v>0</v>
      </c>
      <c r="I88" s="9">
        <v>0</v>
      </c>
      <c r="K88" s="3">
        <v>1000000</v>
      </c>
      <c r="M88" s="3">
        <v>18638438011</v>
      </c>
      <c r="O88" s="3">
        <v>6997106500</v>
      </c>
      <c r="Q88" s="9">
        <v>11641331511</v>
      </c>
    </row>
    <row r="89" spans="1:17" x14ac:dyDescent="0.25">
      <c r="A89" s="1" t="s">
        <v>261</v>
      </c>
      <c r="C89" s="3">
        <v>0</v>
      </c>
      <c r="E89" s="3">
        <v>0</v>
      </c>
      <c r="G89" s="3">
        <v>0</v>
      </c>
      <c r="I89" s="9">
        <v>0</v>
      </c>
      <c r="K89" s="3">
        <v>1996371</v>
      </c>
      <c r="M89" s="3">
        <v>62690127339</v>
      </c>
      <c r="O89" s="3">
        <v>30979147977</v>
      </c>
      <c r="Q89" s="9">
        <v>31710979362</v>
      </c>
    </row>
    <row r="90" spans="1:17" x14ac:dyDescent="0.25">
      <c r="A90" s="1" t="s">
        <v>223</v>
      </c>
      <c r="C90" s="3">
        <v>0</v>
      </c>
      <c r="E90" s="3">
        <v>0</v>
      </c>
      <c r="G90" s="3">
        <v>0</v>
      </c>
      <c r="I90" s="9">
        <v>0</v>
      </c>
      <c r="K90" s="3">
        <v>277849</v>
      </c>
      <c r="M90" s="3">
        <v>3420961170</v>
      </c>
      <c r="O90" s="3">
        <v>1668607713</v>
      </c>
      <c r="Q90" s="9">
        <v>1752353457</v>
      </c>
    </row>
    <row r="91" spans="1:17" x14ac:dyDescent="0.25">
      <c r="A91" s="1" t="s">
        <v>262</v>
      </c>
      <c r="C91" s="3">
        <v>0</v>
      </c>
      <c r="E91" s="3">
        <v>0</v>
      </c>
      <c r="G91" s="3">
        <v>0</v>
      </c>
      <c r="I91" s="9">
        <v>0</v>
      </c>
      <c r="K91" s="3">
        <v>561012</v>
      </c>
      <c r="M91" s="3">
        <v>3043490100</v>
      </c>
      <c r="O91" s="3">
        <v>3043490100</v>
      </c>
      <c r="Q91" s="9">
        <v>0</v>
      </c>
    </row>
    <row r="92" spans="1:17" x14ac:dyDescent="0.25">
      <c r="A92" s="1" t="s">
        <v>263</v>
      </c>
      <c r="C92" s="3">
        <v>0</v>
      </c>
      <c r="E92" s="3">
        <v>0</v>
      </c>
      <c r="G92" s="3">
        <v>0</v>
      </c>
      <c r="I92" s="9">
        <v>0</v>
      </c>
      <c r="K92" s="3">
        <v>14073100</v>
      </c>
      <c r="M92" s="3">
        <v>162934136989</v>
      </c>
      <c r="O92" s="3">
        <v>141732150037</v>
      </c>
      <c r="Q92" s="9">
        <v>21201986952</v>
      </c>
    </row>
    <row r="93" spans="1:17" x14ac:dyDescent="0.25">
      <c r="A93" s="1" t="s">
        <v>110</v>
      </c>
      <c r="C93" s="3">
        <v>8038</v>
      </c>
      <c r="E93" s="3">
        <v>7045990956</v>
      </c>
      <c r="G93" s="3">
        <v>6391769902</v>
      </c>
      <c r="I93" s="9">
        <v>654221054</v>
      </c>
      <c r="K93" s="3">
        <v>8038</v>
      </c>
      <c r="M93" s="3">
        <v>7045990956</v>
      </c>
      <c r="O93" s="3">
        <v>6391769902</v>
      </c>
      <c r="Q93" s="9">
        <v>654221054</v>
      </c>
    </row>
    <row r="94" spans="1:17" x14ac:dyDescent="0.25">
      <c r="A94" s="1" t="s">
        <v>107</v>
      </c>
      <c r="C94" s="3">
        <v>16112</v>
      </c>
      <c r="E94" s="3">
        <v>13209445355</v>
      </c>
      <c r="G94" s="3">
        <v>11989327798</v>
      </c>
      <c r="I94" s="9">
        <v>1220117557</v>
      </c>
      <c r="K94" s="3">
        <v>16112</v>
      </c>
      <c r="M94" s="3">
        <v>13209445355</v>
      </c>
      <c r="O94" s="3">
        <v>11989327798</v>
      </c>
      <c r="Q94" s="9">
        <v>1220117557</v>
      </c>
    </row>
    <row r="95" spans="1:17" x14ac:dyDescent="0.25">
      <c r="A95" s="1" t="s">
        <v>116</v>
      </c>
      <c r="C95" s="3">
        <v>70165</v>
      </c>
      <c r="E95" s="3">
        <v>60039269846</v>
      </c>
      <c r="G95" s="3">
        <v>54165619709</v>
      </c>
      <c r="I95" s="9">
        <v>5873650137</v>
      </c>
      <c r="K95" s="3">
        <v>70165</v>
      </c>
      <c r="M95" s="3">
        <v>60039269846</v>
      </c>
      <c r="O95" s="3">
        <v>54165619709</v>
      </c>
      <c r="Q95" s="9">
        <v>5873650137</v>
      </c>
    </row>
    <row r="96" spans="1:17" x14ac:dyDescent="0.25">
      <c r="A96" s="1" t="s">
        <v>134</v>
      </c>
      <c r="C96" s="3">
        <v>70000</v>
      </c>
      <c r="E96" s="3">
        <v>68529966699</v>
      </c>
      <c r="G96" s="3">
        <v>68536516563</v>
      </c>
      <c r="I96" s="9">
        <v>-6549864</v>
      </c>
      <c r="K96" s="3">
        <v>70000</v>
      </c>
      <c r="M96" s="3">
        <v>68529966699</v>
      </c>
      <c r="O96" s="3">
        <v>68536516563</v>
      </c>
      <c r="Q96" s="9">
        <v>-6549864</v>
      </c>
    </row>
    <row r="97" spans="1:17" x14ac:dyDescent="0.25">
      <c r="A97" s="1" t="s">
        <v>122</v>
      </c>
      <c r="C97" s="3">
        <v>388</v>
      </c>
      <c r="E97" s="3">
        <v>325029533</v>
      </c>
      <c r="G97" s="3">
        <v>296940182</v>
      </c>
      <c r="I97" s="9">
        <v>28089351</v>
      </c>
      <c r="K97" s="3">
        <v>388</v>
      </c>
      <c r="M97" s="3">
        <v>325029533</v>
      </c>
      <c r="O97" s="3">
        <v>296940182</v>
      </c>
      <c r="Q97" s="9">
        <v>28089351</v>
      </c>
    </row>
    <row r="98" spans="1:17" x14ac:dyDescent="0.25">
      <c r="A98" s="1" t="s">
        <v>119</v>
      </c>
      <c r="C98" s="3">
        <v>18945</v>
      </c>
      <c r="E98" s="3">
        <v>16824713604</v>
      </c>
      <c r="G98" s="3">
        <v>15420556460</v>
      </c>
      <c r="I98" s="9">
        <v>1404157144</v>
      </c>
      <c r="K98" s="3">
        <v>18945</v>
      </c>
      <c r="M98" s="3">
        <v>16824713604</v>
      </c>
      <c r="O98" s="3">
        <v>15420556460</v>
      </c>
      <c r="Q98" s="9">
        <v>1404157144</v>
      </c>
    </row>
    <row r="99" spans="1:17" x14ac:dyDescent="0.25">
      <c r="A99" s="1" t="s">
        <v>125</v>
      </c>
      <c r="C99" s="3">
        <v>660</v>
      </c>
      <c r="E99" s="3">
        <v>588661468</v>
      </c>
      <c r="G99" s="3">
        <v>534240774</v>
      </c>
      <c r="I99" s="9">
        <v>54420694</v>
      </c>
      <c r="K99" s="3">
        <v>660</v>
      </c>
      <c r="M99" s="3">
        <v>588661468</v>
      </c>
      <c r="O99" s="3">
        <v>534240774</v>
      </c>
      <c r="Q99" s="9">
        <v>54420694</v>
      </c>
    </row>
    <row r="100" spans="1:17" x14ac:dyDescent="0.25">
      <c r="A100" s="1" t="s">
        <v>113</v>
      </c>
      <c r="C100" s="3">
        <v>5949</v>
      </c>
      <c r="E100" s="3">
        <v>5362354851</v>
      </c>
      <c r="G100" s="3">
        <v>4925315831</v>
      </c>
      <c r="I100" s="9">
        <v>437039020</v>
      </c>
      <c r="K100" s="3">
        <v>5949</v>
      </c>
      <c r="M100" s="3">
        <v>5362354851</v>
      </c>
      <c r="O100" s="3">
        <v>4925315831</v>
      </c>
      <c r="Q100" s="9">
        <v>437039020</v>
      </c>
    </row>
    <row r="101" spans="1:17" x14ac:dyDescent="0.25">
      <c r="A101" s="1" t="s">
        <v>131</v>
      </c>
      <c r="C101" s="3">
        <v>11210</v>
      </c>
      <c r="E101" s="3">
        <v>9599546299</v>
      </c>
      <c r="G101" s="3">
        <v>8675357562</v>
      </c>
      <c r="I101" s="9">
        <v>924188737</v>
      </c>
      <c r="K101" s="3">
        <v>11210</v>
      </c>
      <c r="M101" s="3">
        <v>9599546299</v>
      </c>
      <c r="O101" s="3">
        <v>8675357562</v>
      </c>
      <c r="Q101" s="9">
        <v>924188737</v>
      </c>
    </row>
    <row r="102" spans="1:17" x14ac:dyDescent="0.25">
      <c r="A102" s="1" t="s">
        <v>128</v>
      </c>
      <c r="C102" s="3">
        <v>10663</v>
      </c>
      <c r="E102" s="3">
        <v>9363626100</v>
      </c>
      <c r="G102" s="3">
        <v>8925909280</v>
      </c>
      <c r="I102" s="9">
        <v>437716820</v>
      </c>
      <c r="K102" s="3">
        <v>10663</v>
      </c>
      <c r="M102" s="3">
        <v>9363626100</v>
      </c>
      <c r="O102" s="3">
        <v>8925909280</v>
      </c>
      <c r="Q102" s="9">
        <v>437716820</v>
      </c>
    </row>
    <row r="103" spans="1:17" x14ac:dyDescent="0.25">
      <c r="A103" s="1" t="s">
        <v>264</v>
      </c>
      <c r="C103" s="3">
        <v>0</v>
      </c>
      <c r="E103" s="3">
        <v>0</v>
      </c>
      <c r="G103" s="3">
        <v>0</v>
      </c>
      <c r="I103" s="9">
        <v>0</v>
      </c>
      <c r="K103" s="3">
        <v>109115</v>
      </c>
      <c r="M103" s="3">
        <v>102658604756</v>
      </c>
      <c r="O103" s="3">
        <v>96502324918</v>
      </c>
      <c r="Q103" s="9">
        <v>6156279838</v>
      </c>
    </row>
    <row r="104" spans="1:17" x14ac:dyDescent="0.25">
      <c r="A104" s="1" t="s">
        <v>265</v>
      </c>
      <c r="C104" s="3">
        <v>0</v>
      </c>
      <c r="E104" s="3">
        <v>0</v>
      </c>
      <c r="G104" s="3">
        <v>0</v>
      </c>
      <c r="I104" s="9">
        <v>0</v>
      </c>
      <c r="K104" s="3">
        <v>55336</v>
      </c>
      <c r="M104" s="3">
        <v>55336000000</v>
      </c>
      <c r="O104" s="3">
        <v>54575154881</v>
      </c>
      <c r="Q104" s="9">
        <v>760845119</v>
      </c>
    </row>
    <row r="105" spans="1:17" x14ac:dyDescent="0.25">
      <c r="A105" s="1" t="s">
        <v>266</v>
      </c>
      <c r="C105" s="3">
        <v>0</v>
      </c>
      <c r="E105" s="3">
        <v>0</v>
      </c>
      <c r="G105" s="3">
        <v>0</v>
      </c>
      <c r="I105" s="9">
        <v>0</v>
      </c>
      <c r="K105" s="3">
        <v>30839</v>
      </c>
      <c r="M105" s="3">
        <v>26667816685</v>
      </c>
      <c r="O105" s="3">
        <v>25542527576</v>
      </c>
      <c r="Q105" s="9">
        <v>1125289109</v>
      </c>
    </row>
    <row r="106" spans="1:17" x14ac:dyDescent="0.25">
      <c r="A106" s="1" t="s">
        <v>267</v>
      </c>
      <c r="C106" s="3">
        <v>0</v>
      </c>
      <c r="E106" s="3">
        <v>0</v>
      </c>
      <c r="G106" s="3">
        <v>0</v>
      </c>
      <c r="I106" s="9">
        <v>0</v>
      </c>
      <c r="K106" s="3">
        <v>84010</v>
      </c>
      <c r="M106" s="3">
        <v>84010000000</v>
      </c>
      <c r="O106" s="3">
        <v>80302847855</v>
      </c>
      <c r="Q106" s="9">
        <v>3707152145</v>
      </c>
    </row>
    <row r="107" spans="1:17" x14ac:dyDescent="0.25">
      <c r="A107" s="1" t="s">
        <v>268</v>
      </c>
      <c r="C107" s="3">
        <v>0</v>
      </c>
      <c r="E107" s="3">
        <v>0</v>
      </c>
      <c r="G107" s="3">
        <v>0</v>
      </c>
      <c r="I107" s="9">
        <v>0</v>
      </c>
      <c r="K107" s="3">
        <v>16703</v>
      </c>
      <c r="M107" s="3">
        <v>16703000000</v>
      </c>
      <c r="O107" s="3">
        <v>15982712539</v>
      </c>
      <c r="Q107" s="9">
        <v>720287461</v>
      </c>
    </row>
    <row r="108" spans="1:17" x14ac:dyDescent="0.25">
      <c r="A108" s="1" t="s">
        <v>269</v>
      </c>
      <c r="C108" s="3">
        <v>0</v>
      </c>
      <c r="E108" s="3">
        <v>0</v>
      </c>
      <c r="G108" s="3">
        <v>0</v>
      </c>
      <c r="I108" s="9">
        <v>0</v>
      </c>
      <c r="K108" s="3">
        <v>19786</v>
      </c>
      <c r="M108" s="3">
        <v>19786000000</v>
      </c>
      <c r="O108" s="3">
        <v>18428962048</v>
      </c>
      <c r="Q108" s="9">
        <v>1357037952</v>
      </c>
    </row>
    <row r="109" spans="1:17" x14ac:dyDescent="0.25">
      <c r="A109" s="1" t="s">
        <v>270</v>
      </c>
      <c r="C109" s="3">
        <v>0</v>
      </c>
      <c r="E109" s="3">
        <v>0</v>
      </c>
      <c r="G109" s="3">
        <v>0</v>
      </c>
      <c r="I109" s="9">
        <v>0</v>
      </c>
      <c r="K109" s="3">
        <v>566947</v>
      </c>
      <c r="M109" s="3">
        <v>561152729688</v>
      </c>
      <c r="O109" s="3">
        <v>522524050570</v>
      </c>
      <c r="Q109" s="9">
        <v>38628679118</v>
      </c>
    </row>
    <row r="110" spans="1:17" x14ac:dyDescent="0.25">
      <c r="A110" s="1" t="s">
        <v>271</v>
      </c>
      <c r="C110" s="3">
        <v>0</v>
      </c>
      <c r="E110" s="3">
        <v>0</v>
      </c>
      <c r="G110" s="3">
        <v>0</v>
      </c>
      <c r="I110" s="9">
        <v>0</v>
      </c>
      <c r="K110" s="3">
        <v>54420</v>
      </c>
      <c r="M110" s="3">
        <v>54420000000</v>
      </c>
      <c r="O110" s="3">
        <v>51664889818</v>
      </c>
      <c r="Q110" s="9">
        <v>2755110182</v>
      </c>
    </row>
    <row r="111" spans="1:17" x14ac:dyDescent="0.25">
      <c r="A111" s="1" t="s">
        <v>272</v>
      </c>
      <c r="C111" s="3">
        <v>0</v>
      </c>
      <c r="E111" s="3">
        <v>0</v>
      </c>
      <c r="G111" s="3">
        <v>0</v>
      </c>
      <c r="I111" s="9">
        <v>0</v>
      </c>
      <c r="K111" s="3">
        <v>142987</v>
      </c>
      <c r="M111" s="3">
        <v>142987000000</v>
      </c>
      <c r="O111" s="3">
        <v>137028404030</v>
      </c>
      <c r="Q111" s="9">
        <v>5958595970</v>
      </c>
    </row>
    <row r="112" spans="1:17" x14ac:dyDescent="0.25">
      <c r="A112" s="1" t="s">
        <v>273</v>
      </c>
      <c r="C112" s="3">
        <v>0</v>
      </c>
      <c r="E112" s="3">
        <v>0</v>
      </c>
      <c r="G112" s="3">
        <v>0</v>
      </c>
      <c r="I112" s="9">
        <v>0</v>
      </c>
      <c r="K112" s="3">
        <v>75029</v>
      </c>
      <c r="M112" s="3">
        <v>75029000000</v>
      </c>
      <c r="O112" s="3">
        <v>71050508177</v>
      </c>
      <c r="Q112" s="9">
        <v>3978491823</v>
      </c>
    </row>
    <row r="113" spans="1:17" x14ac:dyDescent="0.25">
      <c r="A113" s="1" t="s">
        <v>274</v>
      </c>
      <c r="C113" s="3">
        <v>0</v>
      </c>
      <c r="E113" s="3">
        <v>0</v>
      </c>
      <c r="G113" s="3">
        <v>0</v>
      </c>
      <c r="I113" s="9">
        <v>0</v>
      </c>
      <c r="K113" s="3">
        <v>2612</v>
      </c>
      <c r="M113" s="3">
        <v>2612000000</v>
      </c>
      <c r="O113" s="3">
        <v>2612037778</v>
      </c>
      <c r="Q113" s="9">
        <v>-37778</v>
      </c>
    </row>
    <row r="114" spans="1:17" x14ac:dyDescent="0.25">
      <c r="A114" s="1" t="s">
        <v>275</v>
      </c>
      <c r="C114" s="3">
        <v>0</v>
      </c>
      <c r="E114" s="3">
        <v>0</v>
      </c>
      <c r="G114" s="3">
        <v>0</v>
      </c>
      <c r="I114" s="9">
        <v>0</v>
      </c>
      <c r="K114" s="3">
        <v>50041</v>
      </c>
      <c r="M114" s="3">
        <v>50041000000</v>
      </c>
      <c r="O114" s="3">
        <v>47282463303</v>
      </c>
      <c r="Q114" s="9">
        <v>2758536697</v>
      </c>
    </row>
    <row r="115" spans="1:17" ht="23.25" thickBot="1" x14ac:dyDescent="0.3">
      <c r="E115" s="5">
        <f>SUM(E8:E114)</f>
        <v>1023767430206</v>
      </c>
      <c r="G115" s="5">
        <f>SUM(G8:G114)</f>
        <v>867718442421</v>
      </c>
      <c r="I115" s="5">
        <f>SUM(I8:I114)</f>
        <v>156048987785</v>
      </c>
      <c r="M115" s="5">
        <f>SUM(M8:M114)</f>
        <v>14943166041143</v>
      </c>
      <c r="O115" s="5">
        <f>SUM(O8:O114)</f>
        <v>8028620669889</v>
      </c>
      <c r="Q115" s="5">
        <f>SUM(Q8:Q114)</f>
        <v>6914545371254</v>
      </c>
    </row>
    <row r="116" spans="1:17" ht="23.25" thickTop="1" x14ac:dyDescent="0.25"/>
    <row r="117" spans="1:17" x14ac:dyDescent="0.25">
      <c r="Q117" s="3"/>
    </row>
    <row r="118" spans="1:17" x14ac:dyDescent="0.25">
      <c r="I118" s="3"/>
    </row>
  </sheetData>
  <mergeCells count="14">
    <mergeCell ref="A4:Q4"/>
    <mergeCell ref="A3:Q3"/>
    <mergeCell ref="A2:Q2"/>
    <mergeCell ref="O7"/>
    <mergeCell ref="Q7"/>
    <mergeCell ref="K6:Q6"/>
    <mergeCell ref="A6:A7"/>
    <mergeCell ref="C7"/>
    <mergeCell ref="E7"/>
    <mergeCell ref="G7"/>
    <mergeCell ref="I7"/>
    <mergeCell ref="C6:I6"/>
    <mergeCell ref="K7"/>
    <mergeCell ref="M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تاییدیه</vt:lpstr>
      <vt:lpstr>سهام</vt:lpstr>
      <vt:lpstr>اوراق مشارکت</vt:lpstr>
      <vt:lpstr>سپرده</vt:lpstr>
      <vt:lpstr>جمع درآمدها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Yasin Gadari</dc:creator>
  <cp:lastModifiedBy>Yasin Gadari</cp:lastModifiedBy>
  <dcterms:created xsi:type="dcterms:W3CDTF">2020-11-25T04:56:28Z</dcterms:created>
  <dcterms:modified xsi:type="dcterms:W3CDTF">2020-11-29T15:00:36Z</dcterms:modified>
</cp:coreProperties>
</file>